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k\Desktop\SV Titisee\"/>
    </mc:Choice>
  </mc:AlternateContent>
  <bookViews>
    <workbookView xWindow="0" yWindow="0" windowWidth="20490" windowHeight="9045"/>
  </bookViews>
  <sheets>
    <sheet name="Tabelle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B89" i="1" s="1"/>
  <c r="C89" i="1" s="1"/>
  <c r="A88" i="1"/>
  <c r="B88" i="1" s="1"/>
  <c r="C88" i="1" s="1"/>
  <c r="B87" i="1"/>
  <c r="C87" i="1" s="1"/>
  <c r="A87" i="1"/>
  <c r="A86" i="1"/>
  <c r="B86" i="1" s="1"/>
  <c r="C86" i="1" s="1"/>
  <c r="A85" i="1"/>
  <c r="B85" i="1" s="1"/>
  <c r="C85" i="1" s="1"/>
  <c r="C84" i="1"/>
  <c r="B84" i="1"/>
  <c r="A84" i="1"/>
  <c r="B83" i="1"/>
  <c r="C83" i="1" s="1"/>
  <c r="A83" i="1"/>
  <c r="A82" i="1"/>
  <c r="B82" i="1" s="1"/>
  <c r="C82" i="1" s="1"/>
  <c r="A81" i="1"/>
  <c r="B81" i="1" s="1"/>
  <c r="C81" i="1" s="1"/>
  <c r="C80" i="1"/>
  <c r="B80" i="1"/>
  <c r="A80" i="1"/>
  <c r="B79" i="1"/>
  <c r="C79" i="1" s="1"/>
  <c r="A79" i="1"/>
  <c r="A78" i="1"/>
  <c r="B78" i="1" s="1"/>
  <c r="C78" i="1" s="1"/>
  <c r="A77" i="1"/>
  <c r="B77" i="1" s="1"/>
  <c r="C77" i="1" s="1"/>
  <c r="C76" i="1"/>
  <c r="B76" i="1"/>
  <c r="A76" i="1"/>
  <c r="B75" i="1"/>
  <c r="C75" i="1" s="1"/>
  <c r="A75" i="1"/>
  <c r="A74" i="1"/>
  <c r="B74" i="1" s="1"/>
  <c r="C74" i="1" s="1"/>
  <c r="A73" i="1"/>
  <c r="B73" i="1" s="1"/>
  <c r="C73" i="1" s="1"/>
  <c r="C72" i="1"/>
  <c r="B72" i="1"/>
  <c r="A72" i="1"/>
  <c r="B71" i="1"/>
  <c r="C71" i="1" s="1"/>
  <c r="A71" i="1"/>
  <c r="A70" i="1"/>
  <c r="B70" i="1" s="1"/>
  <c r="C70" i="1" s="1"/>
  <c r="A69" i="1"/>
  <c r="B69" i="1" s="1"/>
  <c r="C69" i="1" s="1"/>
  <c r="C68" i="1"/>
  <c r="B68" i="1"/>
  <c r="A68" i="1"/>
  <c r="B67" i="1"/>
  <c r="C67" i="1" s="1"/>
  <c r="A67" i="1"/>
  <c r="A66" i="1"/>
  <c r="B66" i="1" s="1"/>
  <c r="C66" i="1" s="1"/>
  <c r="A65" i="1"/>
  <c r="B65" i="1" s="1"/>
  <c r="C65" i="1" s="1"/>
  <c r="C64" i="1"/>
  <c r="B64" i="1"/>
  <c r="A64" i="1"/>
  <c r="B63" i="1"/>
  <c r="C63" i="1" s="1"/>
  <c r="A63" i="1"/>
  <c r="A62" i="1"/>
  <c r="B62" i="1" s="1"/>
  <c r="C62" i="1" s="1"/>
  <c r="A61" i="1"/>
  <c r="B61" i="1" s="1"/>
  <c r="C61" i="1" s="1"/>
  <c r="C60" i="1"/>
  <c r="B60" i="1"/>
  <c r="A60" i="1"/>
  <c r="B59" i="1"/>
  <c r="C59" i="1" s="1"/>
  <c r="A59" i="1"/>
  <c r="A58" i="1"/>
  <c r="B58" i="1" s="1"/>
  <c r="C58" i="1" s="1"/>
  <c r="A57" i="1"/>
  <c r="B57" i="1" s="1"/>
  <c r="C57" i="1" s="1"/>
  <c r="C56" i="1"/>
  <c r="B56" i="1"/>
  <c r="A56" i="1"/>
  <c r="B55" i="1"/>
  <c r="C55" i="1" s="1"/>
  <c r="A55" i="1"/>
  <c r="A54" i="1"/>
  <c r="B54" i="1" s="1"/>
  <c r="C54" i="1" s="1"/>
  <c r="A53" i="1"/>
  <c r="B53" i="1" s="1"/>
  <c r="C53" i="1" s="1"/>
  <c r="C52" i="1"/>
  <c r="B52" i="1"/>
  <c r="A52" i="1"/>
  <c r="B51" i="1"/>
  <c r="C51" i="1" s="1"/>
  <c r="A51" i="1"/>
  <c r="A50" i="1"/>
  <c r="B50" i="1" s="1"/>
  <c r="C50" i="1" s="1"/>
  <c r="A49" i="1"/>
  <c r="B49" i="1" s="1"/>
  <c r="C49" i="1" s="1"/>
  <c r="C48" i="1"/>
  <c r="B48" i="1"/>
  <c r="A48" i="1"/>
  <c r="B47" i="1"/>
  <c r="C47" i="1" s="1"/>
  <c r="A47" i="1"/>
  <c r="A46" i="1"/>
  <c r="B46" i="1" s="1"/>
  <c r="C46" i="1" s="1"/>
  <c r="A45" i="1"/>
  <c r="B45" i="1" s="1"/>
  <c r="C45" i="1" s="1"/>
  <c r="C44" i="1"/>
  <c r="B44" i="1"/>
  <c r="A44" i="1"/>
  <c r="B43" i="1"/>
  <c r="C43" i="1" s="1"/>
  <c r="A43" i="1"/>
  <c r="A42" i="1"/>
  <c r="B42" i="1" s="1"/>
  <c r="C42" i="1" s="1"/>
  <c r="A41" i="1"/>
  <c r="B41" i="1" s="1"/>
  <c r="C41" i="1" s="1"/>
  <c r="C40" i="1"/>
  <c r="B40" i="1"/>
  <c r="A40" i="1"/>
  <c r="B39" i="1"/>
  <c r="C39" i="1" s="1"/>
  <c r="A39" i="1"/>
  <c r="A38" i="1"/>
  <c r="B38" i="1" s="1"/>
  <c r="C38" i="1" s="1"/>
  <c r="C37" i="1"/>
  <c r="A37" i="1"/>
  <c r="B37" i="1" s="1"/>
  <c r="B36" i="1"/>
  <c r="C36" i="1" s="1"/>
  <c r="A36" i="1"/>
  <c r="A35" i="1"/>
  <c r="B35" i="1" s="1"/>
  <c r="C35" i="1" s="1"/>
  <c r="A34" i="1"/>
  <c r="B34" i="1" s="1"/>
  <c r="C34" i="1" s="1"/>
  <c r="C33" i="1"/>
  <c r="A33" i="1"/>
  <c r="B33" i="1" s="1"/>
  <c r="B32" i="1"/>
  <c r="C32" i="1" s="1"/>
  <c r="A32" i="1"/>
  <c r="A31" i="1"/>
  <c r="B31" i="1" s="1"/>
  <c r="C31" i="1" s="1"/>
  <c r="A30" i="1"/>
  <c r="B30" i="1" s="1"/>
  <c r="C30" i="1" s="1"/>
  <c r="C29" i="1"/>
  <c r="A29" i="1"/>
  <c r="B29" i="1" s="1"/>
  <c r="B28" i="1"/>
  <c r="C28" i="1" s="1"/>
  <c r="A28" i="1"/>
  <c r="A27" i="1"/>
  <c r="B27" i="1" s="1"/>
  <c r="C27" i="1" s="1"/>
  <c r="A26" i="1"/>
  <c r="B26" i="1" s="1"/>
  <c r="C26" i="1" s="1"/>
  <c r="C25" i="1"/>
  <c r="A25" i="1"/>
  <c r="B25" i="1" s="1"/>
  <c r="B24" i="1"/>
  <c r="C24" i="1" s="1"/>
  <c r="A24" i="1"/>
  <c r="A23" i="1"/>
  <c r="B23" i="1" s="1"/>
  <c r="C23" i="1" s="1"/>
  <c r="A22" i="1"/>
  <c r="B22" i="1" s="1"/>
  <c r="C22" i="1" s="1"/>
  <c r="C21" i="1"/>
  <c r="A21" i="1"/>
  <c r="B21" i="1" s="1"/>
  <c r="B20" i="1"/>
  <c r="C20" i="1" s="1"/>
  <c r="A20" i="1"/>
  <c r="A19" i="1"/>
  <c r="B19" i="1" s="1"/>
  <c r="C19" i="1" s="1"/>
  <c r="A18" i="1"/>
  <c r="B18" i="1" s="1"/>
  <c r="C18" i="1" s="1"/>
  <c r="C17" i="1"/>
  <c r="A17" i="1"/>
  <c r="B17" i="1" s="1"/>
  <c r="B16" i="1"/>
  <c r="C16" i="1" s="1"/>
  <c r="A16" i="1"/>
  <c r="A15" i="1"/>
  <c r="B15" i="1" s="1"/>
  <c r="C15" i="1" s="1"/>
  <c r="A14" i="1"/>
  <c r="B14" i="1" s="1"/>
  <c r="C14" i="1" s="1"/>
  <c r="C13" i="1"/>
  <c r="A13" i="1"/>
  <c r="B13" i="1" s="1"/>
  <c r="B12" i="1"/>
  <c r="C12" i="1" s="1"/>
  <c r="A12" i="1"/>
  <c r="A11" i="1"/>
  <c r="B11" i="1" s="1"/>
  <c r="C11" i="1" s="1"/>
  <c r="A10" i="1"/>
  <c r="B10" i="1" s="1"/>
  <c r="C10" i="1" s="1"/>
  <c r="C9" i="1"/>
  <c r="A9" i="1"/>
  <c r="B9" i="1" s="1"/>
  <c r="B8" i="1"/>
  <c r="C8" i="1" s="1"/>
  <c r="A8" i="1"/>
  <c r="A7" i="1"/>
  <c r="B7" i="1" s="1"/>
  <c r="C7" i="1" s="1"/>
  <c r="A6" i="1"/>
  <c r="B6" i="1" s="1"/>
  <c r="C6" i="1" s="1"/>
  <c r="C5" i="1"/>
  <c r="A5" i="1"/>
  <c r="B5" i="1" s="1"/>
  <c r="C3" i="1"/>
</calcChain>
</file>

<file path=xl/sharedStrings.xml><?xml version="1.0" encoding="utf-8"?>
<sst xmlns="http://schemas.openxmlformats.org/spreadsheetml/2006/main" count="6" uniqueCount="6">
  <si>
    <t>SV Titisee</t>
  </si>
  <si>
    <t>Stand:</t>
  </si>
  <si>
    <t>Rang</t>
  </si>
  <si>
    <t>Name</t>
  </si>
  <si>
    <t>Punkte</t>
  </si>
  <si>
    <t>Jahrestipp 2017/2018
 21. Spieltag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</si>
</sst>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%20Jahrestipp%202017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blatt"/>
      <sheetName val="Rangliste"/>
      <sheetName val="Einstellungen"/>
      <sheetName val="__Goal_Metadata"/>
    </sheetNames>
    <sheetDataSet>
      <sheetData sheetId="0">
        <row r="5">
          <cell r="C5" t="str">
            <v>Rang</v>
          </cell>
        </row>
        <row r="6">
          <cell r="A6">
            <v>1</v>
          </cell>
          <cell r="B6" t="str">
            <v>Patrick Koch</v>
          </cell>
          <cell r="C6">
            <v>4.0010000000000003</v>
          </cell>
          <cell r="D6">
            <v>28</v>
          </cell>
        </row>
        <row r="8">
          <cell r="A8">
            <v>2</v>
          </cell>
          <cell r="B8" t="str">
            <v>Soso</v>
          </cell>
          <cell r="C8">
            <v>5.0019999999999998</v>
          </cell>
          <cell r="D8">
            <v>26</v>
          </cell>
        </row>
        <row r="10">
          <cell r="A10">
            <v>3</v>
          </cell>
          <cell r="B10" t="str">
            <v>Imelda Lang</v>
          </cell>
          <cell r="C10">
            <v>2.0030000000000001</v>
          </cell>
          <cell r="D10">
            <v>31</v>
          </cell>
        </row>
        <row r="12">
          <cell r="A12">
            <v>4</v>
          </cell>
          <cell r="B12" t="str">
            <v>Fam. Peter</v>
          </cell>
          <cell r="C12">
            <v>5.0039999999999996</v>
          </cell>
          <cell r="D12">
            <v>26</v>
          </cell>
        </row>
        <row r="14">
          <cell r="A14">
            <v>5</v>
          </cell>
          <cell r="B14" t="str">
            <v>Ricky</v>
          </cell>
          <cell r="C14">
            <v>13.005000000000001</v>
          </cell>
          <cell r="D14">
            <v>23</v>
          </cell>
        </row>
        <row r="16">
          <cell r="A16">
            <v>6</v>
          </cell>
          <cell r="B16" t="str">
            <v>Bernd Schwab</v>
          </cell>
          <cell r="C16">
            <v>29.006</v>
          </cell>
          <cell r="D16">
            <v>19</v>
          </cell>
        </row>
        <row r="18">
          <cell r="A18">
            <v>7</v>
          </cell>
          <cell r="B18" t="str">
            <v>Rolf Braun</v>
          </cell>
          <cell r="C18">
            <v>11.007</v>
          </cell>
          <cell r="D18">
            <v>24</v>
          </cell>
        </row>
        <row r="20">
          <cell r="A20">
            <v>8</v>
          </cell>
          <cell r="B20" t="str">
            <v>Petra Sum</v>
          </cell>
          <cell r="C20">
            <v>54.008000000000003</v>
          </cell>
          <cell r="D20">
            <v>16</v>
          </cell>
        </row>
        <row r="22">
          <cell r="A22">
            <v>9</v>
          </cell>
          <cell r="B22" t="str">
            <v>Amanda1</v>
          </cell>
          <cell r="C22">
            <v>11.009</v>
          </cell>
          <cell r="D22">
            <v>24</v>
          </cell>
        </row>
        <row r="24">
          <cell r="A24">
            <v>10</v>
          </cell>
          <cell r="B24" t="str">
            <v>Amanda2</v>
          </cell>
          <cell r="C24">
            <v>54.01</v>
          </cell>
          <cell r="D24">
            <v>16</v>
          </cell>
        </row>
        <row r="26">
          <cell r="A26">
            <v>11</v>
          </cell>
          <cell r="B26" t="str">
            <v>Amanda3</v>
          </cell>
          <cell r="C26">
            <v>38.011000000000003</v>
          </cell>
          <cell r="D26">
            <v>18</v>
          </cell>
        </row>
        <row r="28">
          <cell r="A28">
            <v>12</v>
          </cell>
          <cell r="B28" t="str">
            <v>Lothar Köpfer</v>
          </cell>
          <cell r="C28">
            <v>61.012</v>
          </cell>
          <cell r="D28">
            <v>14</v>
          </cell>
        </row>
        <row r="30">
          <cell r="A30">
            <v>13</v>
          </cell>
          <cell r="B30" t="str">
            <v>Riffel Frank &amp; Heinzt Daniela</v>
          </cell>
          <cell r="C30">
            <v>5.0129999999999999</v>
          </cell>
          <cell r="D30">
            <v>26</v>
          </cell>
        </row>
        <row r="32">
          <cell r="A32">
            <v>14</v>
          </cell>
          <cell r="B32" t="str">
            <v>Frieda &amp; Rudi Schülein</v>
          </cell>
          <cell r="C32">
            <v>59.014000000000003</v>
          </cell>
          <cell r="D32">
            <v>15</v>
          </cell>
        </row>
        <row r="34">
          <cell r="A34">
            <v>15</v>
          </cell>
          <cell r="B34" t="str">
            <v>Jörg Wangler</v>
          </cell>
          <cell r="C34">
            <v>70.015000000000001</v>
          </cell>
          <cell r="D34">
            <v>12</v>
          </cell>
        </row>
        <row r="36">
          <cell r="A36">
            <v>16</v>
          </cell>
          <cell r="B36" t="str">
            <v>Saskia Wangler</v>
          </cell>
          <cell r="C36">
            <v>65.016000000000005</v>
          </cell>
          <cell r="D36">
            <v>13</v>
          </cell>
        </row>
        <row r="38">
          <cell r="A38">
            <v>17</v>
          </cell>
          <cell r="B38" t="str">
            <v>Fabian Förderer</v>
          </cell>
          <cell r="C38">
            <v>65.016999999999996</v>
          </cell>
          <cell r="D38">
            <v>13</v>
          </cell>
        </row>
        <row r="40">
          <cell r="A40">
            <v>18</v>
          </cell>
          <cell r="B40" t="str">
            <v>Seli1</v>
          </cell>
          <cell r="C40">
            <v>10.018000000000001</v>
          </cell>
          <cell r="D40">
            <v>25</v>
          </cell>
        </row>
        <row r="42">
          <cell r="A42">
            <v>19</v>
          </cell>
          <cell r="B42" t="str">
            <v>Seli2</v>
          </cell>
          <cell r="C42">
            <v>29.018999999999998</v>
          </cell>
          <cell r="D42">
            <v>19</v>
          </cell>
        </row>
        <row r="44">
          <cell r="A44">
            <v>20</v>
          </cell>
          <cell r="B44" t="str">
            <v>Seli3</v>
          </cell>
          <cell r="C44">
            <v>5.0199999999999996</v>
          </cell>
          <cell r="D44">
            <v>26</v>
          </cell>
        </row>
        <row r="46">
          <cell r="A46">
            <v>21</v>
          </cell>
          <cell r="B46" t="str">
            <v>Markus Scheele</v>
          </cell>
          <cell r="C46">
            <v>82.021000000000001</v>
          </cell>
          <cell r="D46">
            <v>8</v>
          </cell>
        </row>
        <row r="48">
          <cell r="A48">
            <v>22</v>
          </cell>
          <cell r="B48" t="str">
            <v>Anna Felski 1</v>
          </cell>
          <cell r="C48">
            <v>47.021999999999998</v>
          </cell>
          <cell r="D48">
            <v>17</v>
          </cell>
        </row>
        <row r="50">
          <cell r="A50">
            <v>23</v>
          </cell>
          <cell r="B50" t="str">
            <v>Anna Felski 2</v>
          </cell>
          <cell r="C50">
            <v>70.022999999999996</v>
          </cell>
          <cell r="D50">
            <v>12</v>
          </cell>
        </row>
        <row r="52">
          <cell r="A52">
            <v>24</v>
          </cell>
          <cell r="B52" t="str">
            <v>Annalena Schwörer</v>
          </cell>
          <cell r="C52">
            <v>80.024000000000001</v>
          </cell>
          <cell r="D52">
            <v>10</v>
          </cell>
        </row>
        <row r="54">
          <cell r="A54">
            <v>25</v>
          </cell>
          <cell r="B54" t="str">
            <v>Susi Schwörer</v>
          </cell>
          <cell r="C54">
            <v>23.024999999999999</v>
          </cell>
          <cell r="D54">
            <v>20</v>
          </cell>
        </row>
        <row r="56">
          <cell r="A56">
            <v>26</v>
          </cell>
          <cell r="B56" t="str">
            <v>Frank Schwörer</v>
          </cell>
          <cell r="C56">
            <v>61.026000000000003</v>
          </cell>
          <cell r="D56">
            <v>14</v>
          </cell>
        </row>
        <row r="58">
          <cell r="A58">
            <v>27</v>
          </cell>
          <cell r="B58" t="str">
            <v>Lotta</v>
          </cell>
          <cell r="C58">
            <v>47.027000000000001</v>
          </cell>
          <cell r="D58">
            <v>17</v>
          </cell>
        </row>
        <row r="60">
          <cell r="A60">
            <v>28</v>
          </cell>
          <cell r="B60" t="str">
            <v>Hannah Schuler</v>
          </cell>
          <cell r="C60">
            <v>77.028000000000006</v>
          </cell>
          <cell r="D60">
            <v>11</v>
          </cell>
        </row>
        <row r="62">
          <cell r="A62">
            <v>29</v>
          </cell>
          <cell r="B62" t="str">
            <v>Lotta Kleiser</v>
          </cell>
          <cell r="C62">
            <v>85.028999999999996</v>
          </cell>
          <cell r="D62">
            <v>5</v>
          </cell>
        </row>
        <row r="64">
          <cell r="A64">
            <v>30</v>
          </cell>
          <cell r="B64" t="str">
            <v>Hans Gelpcke</v>
          </cell>
          <cell r="C64">
            <v>13.03</v>
          </cell>
          <cell r="D64">
            <v>23</v>
          </cell>
        </row>
        <row r="66">
          <cell r="A66">
            <v>31</v>
          </cell>
          <cell r="B66" t="str">
            <v>Heidi Beha</v>
          </cell>
          <cell r="C66">
            <v>29.030999999999999</v>
          </cell>
          <cell r="D66">
            <v>19</v>
          </cell>
        </row>
        <row r="68">
          <cell r="A68">
            <v>32</v>
          </cell>
          <cell r="B68" t="str">
            <v>Kevin Krieger</v>
          </cell>
          <cell r="C68">
            <v>70.031999999999996</v>
          </cell>
          <cell r="D68">
            <v>12</v>
          </cell>
        </row>
        <row r="70">
          <cell r="A70">
            <v>33</v>
          </cell>
          <cell r="B70" t="str">
            <v>Martin Dechaut</v>
          </cell>
          <cell r="C70">
            <v>65.033000000000001</v>
          </cell>
          <cell r="D70">
            <v>13</v>
          </cell>
        </row>
        <row r="72">
          <cell r="A72">
            <v>34</v>
          </cell>
          <cell r="B72" t="str">
            <v>Maik Löffler</v>
          </cell>
          <cell r="C72">
            <v>65.034000000000006</v>
          </cell>
          <cell r="D72">
            <v>13</v>
          </cell>
        </row>
        <row r="74">
          <cell r="A74">
            <v>35</v>
          </cell>
          <cell r="B74" t="str">
            <v>Jennifer Habermehl</v>
          </cell>
          <cell r="C74">
            <v>3.0350000000000001</v>
          </cell>
          <cell r="D74">
            <v>29</v>
          </cell>
        </row>
        <row r="76">
          <cell r="A76">
            <v>36</v>
          </cell>
          <cell r="B76" t="str">
            <v>Eugen Waldvogel</v>
          </cell>
          <cell r="C76">
            <v>23.036000000000001</v>
          </cell>
          <cell r="D76">
            <v>20</v>
          </cell>
        </row>
        <row r="78">
          <cell r="A78">
            <v>37</v>
          </cell>
          <cell r="B78" t="str">
            <v>Sepp Heizmann</v>
          </cell>
          <cell r="C78">
            <v>18.036999999999999</v>
          </cell>
          <cell r="D78">
            <v>21</v>
          </cell>
        </row>
        <row r="80">
          <cell r="A80">
            <v>38</v>
          </cell>
          <cell r="B80" t="str">
            <v>Gabi Bockstaller</v>
          </cell>
          <cell r="C80">
            <v>70.037999999999997</v>
          </cell>
          <cell r="D80">
            <v>12</v>
          </cell>
        </row>
        <row r="82">
          <cell r="A82">
            <v>39</v>
          </cell>
          <cell r="B82" t="str">
            <v>Daniel Beha</v>
          </cell>
          <cell r="C82">
            <v>23.039000000000001</v>
          </cell>
          <cell r="D82">
            <v>20</v>
          </cell>
        </row>
        <row r="84">
          <cell r="A84">
            <v>40</v>
          </cell>
          <cell r="B84" t="str">
            <v>Katrin Beha</v>
          </cell>
          <cell r="C84">
            <v>29.04</v>
          </cell>
          <cell r="D84">
            <v>19</v>
          </cell>
        </row>
        <row r="86">
          <cell r="A86">
            <v>41</v>
          </cell>
          <cell r="B86" t="str">
            <v>Anton Beha</v>
          </cell>
          <cell r="C86">
            <v>47.040999999999997</v>
          </cell>
          <cell r="D86">
            <v>17</v>
          </cell>
        </row>
        <row r="88">
          <cell r="A88">
            <v>42</v>
          </cell>
          <cell r="B88" t="str">
            <v>Rosmarie Beha</v>
          </cell>
          <cell r="C88">
            <v>82.042000000000002</v>
          </cell>
          <cell r="D88">
            <v>8</v>
          </cell>
        </row>
        <row r="90">
          <cell r="A90">
            <v>43</v>
          </cell>
          <cell r="B90" t="str">
            <v>Frank the Tank</v>
          </cell>
          <cell r="C90">
            <v>54.042999999999999</v>
          </cell>
          <cell r="D90">
            <v>16</v>
          </cell>
        </row>
        <row r="92">
          <cell r="A92">
            <v>44</v>
          </cell>
          <cell r="B92" t="str">
            <v>Amelie Saier</v>
          </cell>
          <cell r="C92">
            <v>38.043999999999997</v>
          </cell>
          <cell r="D92">
            <v>18</v>
          </cell>
        </row>
        <row r="94">
          <cell r="A94">
            <v>45</v>
          </cell>
          <cell r="B94" t="str">
            <v>Tobias Kraut</v>
          </cell>
          <cell r="C94">
            <v>23.045000000000002</v>
          </cell>
          <cell r="D94">
            <v>20</v>
          </cell>
        </row>
        <row r="96">
          <cell r="A96">
            <v>46</v>
          </cell>
          <cell r="B96" t="str">
            <v>Anna Wangler</v>
          </cell>
          <cell r="C96">
            <v>5.0460000000000003</v>
          </cell>
          <cell r="D96">
            <v>26</v>
          </cell>
        </row>
        <row r="98">
          <cell r="A98">
            <v>47</v>
          </cell>
          <cell r="B98" t="str">
            <v>Linda Wangler</v>
          </cell>
          <cell r="C98">
            <v>18.047000000000001</v>
          </cell>
          <cell r="D98">
            <v>21</v>
          </cell>
        </row>
        <row r="100">
          <cell r="A100">
            <v>48</v>
          </cell>
          <cell r="B100" t="str">
            <v>Bianca Feldheim</v>
          </cell>
          <cell r="C100">
            <v>59.048000000000002</v>
          </cell>
          <cell r="D100">
            <v>15</v>
          </cell>
        </row>
        <row r="102">
          <cell r="A102">
            <v>49</v>
          </cell>
          <cell r="B102" t="str">
            <v>Kim Feldheim</v>
          </cell>
          <cell r="C102">
            <v>38.048999999999999</v>
          </cell>
          <cell r="D102">
            <v>18</v>
          </cell>
        </row>
        <row r="104">
          <cell r="A104">
            <v>50</v>
          </cell>
          <cell r="B104" t="str">
            <v>Mathis Kohler</v>
          </cell>
          <cell r="C104">
            <v>38.049999999999997</v>
          </cell>
          <cell r="D104">
            <v>18</v>
          </cell>
        </row>
        <row r="106">
          <cell r="A106">
            <v>51</v>
          </cell>
          <cell r="B106" t="str">
            <v>Christian Maier</v>
          </cell>
          <cell r="C106">
            <v>38.051000000000002</v>
          </cell>
          <cell r="D106">
            <v>18</v>
          </cell>
        </row>
        <row r="108">
          <cell r="A108">
            <v>52</v>
          </cell>
          <cell r="B108" t="str">
            <v xml:space="preserve">Steffi </v>
          </cell>
          <cell r="C108">
            <v>18.052</v>
          </cell>
          <cell r="D108">
            <v>21</v>
          </cell>
        </row>
        <row r="110">
          <cell r="A110">
            <v>53</v>
          </cell>
          <cell r="B110" t="str">
            <v>Andreas Preisendanz</v>
          </cell>
          <cell r="C110">
            <v>29.053000000000001</v>
          </cell>
          <cell r="D110">
            <v>19</v>
          </cell>
        </row>
        <row r="112">
          <cell r="A112">
            <v>54</v>
          </cell>
          <cell r="B112" t="str">
            <v>Margit Preisendanz</v>
          </cell>
          <cell r="C112">
            <v>38.054000000000002</v>
          </cell>
          <cell r="D112">
            <v>18</v>
          </cell>
        </row>
        <row r="114">
          <cell r="A114">
            <v>55</v>
          </cell>
          <cell r="B114" t="str">
            <v>Tobias Ganter</v>
          </cell>
          <cell r="C114">
            <v>65.055000000000007</v>
          </cell>
          <cell r="D114">
            <v>13</v>
          </cell>
        </row>
        <row r="116">
          <cell r="A116">
            <v>56</v>
          </cell>
          <cell r="B116" t="str">
            <v>Tamara Wangler</v>
          </cell>
          <cell r="C116">
            <v>1.056</v>
          </cell>
          <cell r="D116">
            <v>34</v>
          </cell>
        </row>
        <row r="118">
          <cell r="A118">
            <v>57</v>
          </cell>
          <cell r="B118" t="str">
            <v>Carmen Wangler</v>
          </cell>
          <cell r="C118">
            <v>18.056999999999999</v>
          </cell>
          <cell r="D118">
            <v>21</v>
          </cell>
        </row>
        <row r="120">
          <cell r="A120">
            <v>58</v>
          </cell>
          <cell r="B120" t="str">
            <v>Anne- Marie Rückert</v>
          </cell>
          <cell r="C120">
            <v>70.058000000000007</v>
          </cell>
          <cell r="D120">
            <v>12</v>
          </cell>
        </row>
        <row r="122">
          <cell r="A122">
            <v>59</v>
          </cell>
          <cell r="B122" t="str">
            <v>Annkathrin Müller</v>
          </cell>
          <cell r="C122">
            <v>84.058999999999997</v>
          </cell>
          <cell r="D122">
            <v>7</v>
          </cell>
        </row>
        <row r="124">
          <cell r="A124">
            <v>60</v>
          </cell>
          <cell r="B124" t="str">
            <v>Susanne Müller</v>
          </cell>
          <cell r="C124">
            <v>70.06</v>
          </cell>
          <cell r="D124">
            <v>12</v>
          </cell>
        </row>
        <row r="126">
          <cell r="A126">
            <v>61</v>
          </cell>
          <cell r="B126" t="str">
            <v>Jana Wille</v>
          </cell>
          <cell r="C126">
            <v>23.061</v>
          </cell>
          <cell r="D126">
            <v>20</v>
          </cell>
        </row>
        <row r="128">
          <cell r="A128">
            <v>62</v>
          </cell>
          <cell r="B128" t="str">
            <v>Salome Sousa</v>
          </cell>
          <cell r="C128">
            <v>38.061999999999998</v>
          </cell>
          <cell r="D128">
            <v>18</v>
          </cell>
        </row>
        <row r="130">
          <cell r="A130">
            <v>63</v>
          </cell>
          <cell r="B130" t="str">
            <v>Helga Gutzweiler</v>
          </cell>
          <cell r="C130">
            <v>47.063000000000002</v>
          </cell>
          <cell r="D130">
            <v>17</v>
          </cell>
        </row>
        <row r="132">
          <cell r="A132">
            <v>64</v>
          </cell>
          <cell r="B132" t="str">
            <v>Fam. Gfrörer</v>
          </cell>
          <cell r="C132">
            <v>38.064</v>
          </cell>
          <cell r="D132">
            <v>18</v>
          </cell>
        </row>
        <row r="134">
          <cell r="A134">
            <v>65</v>
          </cell>
          <cell r="B134" t="str">
            <v>Adelbert Baumgärtner</v>
          </cell>
          <cell r="C134">
            <v>47.064999999999998</v>
          </cell>
          <cell r="D134">
            <v>17</v>
          </cell>
        </row>
        <row r="136">
          <cell r="A136">
            <v>66</v>
          </cell>
          <cell r="B136" t="str">
            <v>Guido &amp; Herta Gfrörer</v>
          </cell>
          <cell r="C136">
            <v>29.065999999999999</v>
          </cell>
          <cell r="D136">
            <v>19</v>
          </cell>
        </row>
        <row r="138">
          <cell r="A138">
            <v>67</v>
          </cell>
          <cell r="B138" t="str">
            <v>Maria Willmann</v>
          </cell>
          <cell r="C138">
            <v>80.066999999999993</v>
          </cell>
          <cell r="D138">
            <v>10</v>
          </cell>
        </row>
        <row r="140">
          <cell r="A140">
            <v>68</v>
          </cell>
          <cell r="B140" t="str">
            <v>Johannes &amp; Doris Willmann</v>
          </cell>
          <cell r="C140">
            <v>47.067999999999998</v>
          </cell>
          <cell r="D140">
            <v>17</v>
          </cell>
        </row>
        <row r="142">
          <cell r="A142">
            <v>69</v>
          </cell>
          <cell r="B142" t="str">
            <v>Herbert Willmann</v>
          </cell>
          <cell r="C142">
            <v>23.068999999999999</v>
          </cell>
          <cell r="D142">
            <v>20</v>
          </cell>
        </row>
        <row r="144">
          <cell r="A144">
            <v>70</v>
          </cell>
          <cell r="B144" t="str">
            <v xml:space="preserve">Manuel Friedrich </v>
          </cell>
          <cell r="C144">
            <v>70.069999999999993</v>
          </cell>
          <cell r="D144">
            <v>12</v>
          </cell>
        </row>
        <row r="146">
          <cell r="A146">
            <v>71</v>
          </cell>
          <cell r="B146" t="str">
            <v xml:space="preserve">Chris Wohlfart </v>
          </cell>
          <cell r="C146">
            <v>61.070999999999998</v>
          </cell>
          <cell r="D146">
            <v>14</v>
          </cell>
        </row>
        <row r="148">
          <cell r="A148">
            <v>72</v>
          </cell>
          <cell r="B148" t="str">
            <v>Helga Gutzweiler</v>
          </cell>
          <cell r="C148">
            <v>17.071999999999999</v>
          </cell>
          <cell r="D148">
            <v>22</v>
          </cell>
        </row>
        <row r="150">
          <cell r="A150">
            <v>73</v>
          </cell>
          <cell r="B150" t="str">
            <v>Angelika Kaiser</v>
          </cell>
          <cell r="C150">
            <v>38.073</v>
          </cell>
          <cell r="D150">
            <v>18</v>
          </cell>
        </row>
        <row r="152">
          <cell r="A152">
            <v>74</v>
          </cell>
          <cell r="B152" t="str">
            <v>Jasmin Kaiser</v>
          </cell>
          <cell r="C152">
            <v>61.073999999999998</v>
          </cell>
          <cell r="D152">
            <v>14</v>
          </cell>
        </row>
        <row r="154">
          <cell r="A154">
            <v>75</v>
          </cell>
          <cell r="B154" t="str">
            <v>Paul Löffler</v>
          </cell>
          <cell r="C154">
            <v>47.075000000000003</v>
          </cell>
          <cell r="D154">
            <v>17</v>
          </cell>
        </row>
        <row r="156">
          <cell r="A156">
            <v>76</v>
          </cell>
          <cell r="B156" t="str">
            <v>Mick</v>
          </cell>
          <cell r="C156">
            <v>13.076000000000001</v>
          </cell>
          <cell r="D156">
            <v>23</v>
          </cell>
        </row>
        <row r="158">
          <cell r="A158">
            <v>77</v>
          </cell>
          <cell r="B158" t="str">
            <v xml:space="preserve">Maria Löffler-Hog </v>
          </cell>
          <cell r="C158">
            <v>29.077000000000002</v>
          </cell>
          <cell r="D158">
            <v>19</v>
          </cell>
        </row>
        <row r="160">
          <cell r="A160">
            <v>78</v>
          </cell>
          <cell r="B160" t="str">
            <v xml:space="preserve">Lena Rebholz </v>
          </cell>
          <cell r="C160">
            <v>77.078000000000003</v>
          </cell>
          <cell r="D160">
            <v>11</v>
          </cell>
        </row>
        <row r="162">
          <cell r="A162">
            <v>79</v>
          </cell>
          <cell r="B162" t="str">
            <v>Diana &amp; Jana Ketterer</v>
          </cell>
          <cell r="C162">
            <v>54.079000000000001</v>
          </cell>
          <cell r="D162">
            <v>16</v>
          </cell>
        </row>
        <row r="164">
          <cell r="A164">
            <v>80</v>
          </cell>
          <cell r="B164" t="str">
            <v>Martin Gantert</v>
          </cell>
          <cell r="C164">
            <v>29.08</v>
          </cell>
          <cell r="D164">
            <v>19</v>
          </cell>
        </row>
        <row r="166">
          <cell r="A166">
            <v>81</v>
          </cell>
          <cell r="B166" t="str">
            <v>Frank Furtwängler</v>
          </cell>
          <cell r="C166">
            <v>18.081</v>
          </cell>
          <cell r="D166">
            <v>21</v>
          </cell>
        </row>
        <row r="168">
          <cell r="A168">
            <v>82</v>
          </cell>
          <cell r="B168" t="str">
            <v>Tritschler Werner</v>
          </cell>
          <cell r="C168">
            <v>54.082000000000001</v>
          </cell>
          <cell r="D168">
            <v>16</v>
          </cell>
        </row>
        <row r="170">
          <cell r="A170">
            <v>83</v>
          </cell>
          <cell r="B170" t="str">
            <v>Rabanus</v>
          </cell>
          <cell r="C170">
            <v>29.082999999999998</v>
          </cell>
          <cell r="D170">
            <v>19</v>
          </cell>
        </row>
        <row r="172">
          <cell r="A172">
            <v>84</v>
          </cell>
          <cell r="B172" t="str">
            <v>Melli</v>
          </cell>
          <cell r="C172">
            <v>77.084000000000003</v>
          </cell>
          <cell r="D172">
            <v>11</v>
          </cell>
        </row>
        <row r="174">
          <cell r="A174">
            <v>85</v>
          </cell>
          <cell r="B174" t="str">
            <v xml:space="preserve">Manu </v>
          </cell>
          <cell r="C174">
            <v>13.085000000000001</v>
          </cell>
          <cell r="D174">
            <v>23</v>
          </cell>
        </row>
        <row r="176">
          <cell r="C176" t="str">
            <v/>
          </cell>
          <cell r="D176">
            <v>0</v>
          </cell>
        </row>
        <row r="178">
          <cell r="C178" t="str">
            <v/>
          </cell>
          <cell r="D178">
            <v>0</v>
          </cell>
        </row>
        <row r="180">
          <cell r="C180" t="str">
            <v/>
          </cell>
          <cell r="D180">
            <v>0</v>
          </cell>
        </row>
        <row r="182">
          <cell r="C182" t="str">
            <v/>
          </cell>
          <cell r="D182">
            <v>0</v>
          </cell>
        </row>
        <row r="184">
          <cell r="C184" t="str">
            <v/>
          </cell>
          <cell r="D184">
            <v>0</v>
          </cell>
        </row>
        <row r="186">
          <cell r="C186" t="str">
            <v/>
          </cell>
          <cell r="D186">
            <v>0</v>
          </cell>
        </row>
        <row r="188">
          <cell r="C188" t="str">
            <v/>
          </cell>
          <cell r="D188">
            <v>0</v>
          </cell>
        </row>
        <row r="190">
          <cell r="C190" t="str">
            <v/>
          </cell>
          <cell r="D190">
            <v>0</v>
          </cell>
        </row>
        <row r="192">
          <cell r="C192" t="str">
            <v/>
          </cell>
          <cell r="D192">
            <v>0</v>
          </cell>
        </row>
        <row r="194">
          <cell r="C194" t="str">
            <v/>
          </cell>
          <cell r="D194">
            <v>0</v>
          </cell>
        </row>
        <row r="196">
          <cell r="C196" t="str">
            <v/>
          </cell>
          <cell r="D196">
            <v>0</v>
          </cell>
        </row>
        <row r="198">
          <cell r="C198" t="str">
            <v/>
          </cell>
          <cell r="D198">
            <v>0</v>
          </cell>
        </row>
        <row r="200">
          <cell r="C200" t="str">
            <v/>
          </cell>
          <cell r="D200">
            <v>0</v>
          </cell>
        </row>
        <row r="202">
          <cell r="C202" t="str">
            <v/>
          </cell>
          <cell r="D202">
            <v>0</v>
          </cell>
        </row>
        <row r="204">
          <cell r="C204" t="str">
            <v/>
          </cell>
          <cell r="D204">
            <v>0</v>
          </cell>
        </row>
        <row r="206">
          <cell r="C206" t="str">
            <v/>
          </cell>
          <cell r="D206">
            <v>0</v>
          </cell>
        </row>
        <row r="208">
          <cell r="C208" t="str">
            <v/>
          </cell>
          <cell r="D208">
            <v>0</v>
          </cell>
        </row>
        <row r="210">
          <cell r="C210" t="str">
            <v/>
          </cell>
          <cell r="D210">
            <v>0</v>
          </cell>
        </row>
        <row r="212">
          <cell r="C212" t="str">
            <v/>
          </cell>
          <cell r="D212">
            <v>0</v>
          </cell>
        </row>
        <row r="214">
          <cell r="C214" t="str">
            <v/>
          </cell>
          <cell r="D214">
            <v>0</v>
          </cell>
        </row>
        <row r="216">
          <cell r="C216" t="str">
            <v/>
          </cell>
          <cell r="D216">
            <v>0</v>
          </cell>
        </row>
        <row r="218">
          <cell r="C218" t="str">
            <v/>
          </cell>
          <cell r="D218">
            <v>0</v>
          </cell>
        </row>
        <row r="220">
          <cell r="C220" t="str">
            <v/>
          </cell>
          <cell r="D220">
            <v>0</v>
          </cell>
        </row>
        <row r="222">
          <cell r="C222" t="str">
            <v/>
          </cell>
          <cell r="D222">
            <v>0</v>
          </cell>
        </row>
        <row r="224">
          <cell r="C224" t="str">
            <v/>
          </cell>
          <cell r="D224">
            <v>0</v>
          </cell>
        </row>
        <row r="226">
          <cell r="C226" t="str">
            <v/>
          </cell>
          <cell r="D226">
            <v>0</v>
          </cell>
        </row>
        <row r="228">
          <cell r="C228" t="str">
            <v/>
          </cell>
          <cell r="D228">
            <v>0</v>
          </cell>
        </row>
        <row r="230">
          <cell r="C230" t="str">
            <v/>
          </cell>
          <cell r="D230">
            <v>0</v>
          </cell>
        </row>
        <row r="232">
          <cell r="C232" t="str">
            <v/>
          </cell>
          <cell r="D232">
            <v>0</v>
          </cell>
        </row>
        <row r="234">
          <cell r="C234" t="str">
            <v/>
          </cell>
          <cell r="D234">
            <v>0</v>
          </cell>
        </row>
        <row r="236">
          <cell r="C236" t="str">
            <v/>
          </cell>
          <cell r="D236">
            <v>0</v>
          </cell>
        </row>
        <row r="238">
          <cell r="C238" t="str">
            <v/>
          </cell>
          <cell r="D238">
            <v>0</v>
          </cell>
        </row>
        <row r="240">
          <cell r="C240" t="str">
            <v/>
          </cell>
          <cell r="D240">
            <v>0</v>
          </cell>
        </row>
        <row r="242">
          <cell r="C242" t="str">
            <v/>
          </cell>
          <cell r="D242">
            <v>0</v>
          </cell>
        </row>
        <row r="244">
          <cell r="C244" t="str">
            <v/>
          </cell>
          <cell r="D244">
            <v>0</v>
          </cell>
        </row>
        <row r="246">
          <cell r="C246" t="str">
            <v/>
          </cell>
          <cell r="D246">
            <v>0</v>
          </cell>
        </row>
        <row r="248">
          <cell r="C248" t="str">
            <v/>
          </cell>
          <cell r="D248">
            <v>0</v>
          </cell>
        </row>
        <row r="250">
          <cell r="C250" t="str">
            <v/>
          </cell>
          <cell r="D250">
            <v>0</v>
          </cell>
        </row>
        <row r="252">
          <cell r="C252" t="str">
            <v/>
          </cell>
          <cell r="D252">
            <v>0</v>
          </cell>
        </row>
        <row r="254">
          <cell r="C254" t="str">
            <v/>
          </cell>
          <cell r="D254">
            <v>0</v>
          </cell>
        </row>
        <row r="256">
          <cell r="C256" t="str">
            <v/>
          </cell>
          <cell r="D256">
            <v>0</v>
          </cell>
        </row>
        <row r="258">
          <cell r="C258" t="str">
            <v/>
          </cell>
          <cell r="D258">
            <v>0</v>
          </cell>
        </row>
        <row r="260">
          <cell r="C260" t="str">
            <v/>
          </cell>
          <cell r="D260">
            <v>0</v>
          </cell>
        </row>
        <row r="262">
          <cell r="C262" t="str">
            <v/>
          </cell>
          <cell r="D262">
            <v>0</v>
          </cell>
        </row>
        <row r="264">
          <cell r="C264" t="str">
            <v/>
          </cell>
          <cell r="D264">
            <v>0</v>
          </cell>
        </row>
        <row r="266">
          <cell r="C266" t="str">
            <v/>
          </cell>
          <cell r="D266">
            <v>0</v>
          </cell>
        </row>
        <row r="268">
          <cell r="C268" t="str">
            <v/>
          </cell>
          <cell r="D268">
            <v>0</v>
          </cell>
        </row>
        <row r="270">
          <cell r="C270" t="str">
            <v/>
          </cell>
          <cell r="D270">
            <v>0</v>
          </cell>
        </row>
        <row r="272">
          <cell r="C272" t="str">
            <v/>
          </cell>
          <cell r="D272">
            <v>0</v>
          </cell>
        </row>
        <row r="274">
          <cell r="C274" t="str">
            <v/>
          </cell>
          <cell r="D274">
            <v>0</v>
          </cell>
        </row>
        <row r="276">
          <cell r="C276" t="str">
            <v/>
          </cell>
          <cell r="D276">
            <v>0</v>
          </cell>
        </row>
        <row r="278">
          <cell r="C278" t="str">
            <v/>
          </cell>
          <cell r="D278">
            <v>0</v>
          </cell>
        </row>
        <row r="280">
          <cell r="C280" t="str">
            <v/>
          </cell>
          <cell r="D280">
            <v>0</v>
          </cell>
        </row>
        <row r="282">
          <cell r="C282" t="str">
            <v/>
          </cell>
          <cell r="D282">
            <v>0</v>
          </cell>
        </row>
        <row r="284">
          <cell r="C284" t="str">
            <v/>
          </cell>
          <cell r="D284">
            <v>0</v>
          </cell>
        </row>
        <row r="286">
          <cell r="C286" t="str">
            <v/>
          </cell>
          <cell r="D286">
            <v>0</v>
          </cell>
        </row>
        <row r="288">
          <cell r="C288" t="str">
            <v/>
          </cell>
          <cell r="D288">
            <v>0</v>
          </cell>
        </row>
        <row r="290">
          <cell r="C290" t="str">
            <v/>
          </cell>
          <cell r="D290">
            <v>0</v>
          </cell>
        </row>
        <row r="292">
          <cell r="C292" t="str">
            <v/>
          </cell>
          <cell r="D292">
            <v>0</v>
          </cell>
        </row>
        <row r="294">
          <cell r="C294" t="str">
            <v/>
          </cell>
          <cell r="D294">
            <v>0</v>
          </cell>
        </row>
        <row r="296">
          <cell r="C296" t="str">
            <v/>
          </cell>
          <cell r="D296">
            <v>0</v>
          </cell>
        </row>
        <row r="298">
          <cell r="C298" t="str">
            <v/>
          </cell>
          <cell r="D298">
            <v>0</v>
          </cell>
        </row>
        <row r="300">
          <cell r="C300" t="str">
            <v/>
          </cell>
          <cell r="D300">
            <v>0</v>
          </cell>
        </row>
        <row r="302">
          <cell r="C302" t="str">
            <v/>
          </cell>
          <cell r="D302">
            <v>0</v>
          </cell>
        </row>
        <row r="304">
          <cell r="C304" t="str">
            <v/>
          </cell>
          <cell r="D304">
            <v>0</v>
          </cell>
        </row>
        <row r="306">
          <cell r="C306" t="str">
            <v/>
          </cell>
          <cell r="D306">
            <v>0</v>
          </cell>
        </row>
        <row r="308">
          <cell r="C308" t="str">
            <v/>
          </cell>
          <cell r="D308">
            <v>0</v>
          </cell>
        </row>
        <row r="310">
          <cell r="C310" t="str">
            <v/>
          </cell>
          <cell r="D310">
            <v>0</v>
          </cell>
        </row>
        <row r="312">
          <cell r="C312" t="str">
            <v/>
          </cell>
          <cell r="D312">
            <v>0</v>
          </cell>
        </row>
        <row r="314">
          <cell r="C314" t="str">
            <v/>
          </cell>
          <cell r="D314">
            <v>0</v>
          </cell>
        </row>
        <row r="316">
          <cell r="C316" t="str">
            <v/>
          </cell>
          <cell r="D316">
            <v>0</v>
          </cell>
        </row>
        <row r="318">
          <cell r="C318" t="str">
            <v/>
          </cell>
          <cell r="D318">
            <v>0</v>
          </cell>
        </row>
        <row r="320">
          <cell r="C320" t="str">
            <v/>
          </cell>
          <cell r="D320">
            <v>0</v>
          </cell>
        </row>
        <row r="322">
          <cell r="C322" t="str">
            <v/>
          </cell>
          <cell r="D322">
            <v>0</v>
          </cell>
        </row>
        <row r="324">
          <cell r="C324" t="str">
            <v/>
          </cell>
          <cell r="D324">
            <v>0</v>
          </cell>
        </row>
        <row r="326">
          <cell r="C326" t="str">
            <v/>
          </cell>
          <cell r="D326">
            <v>0</v>
          </cell>
        </row>
        <row r="328">
          <cell r="C328" t="str">
            <v/>
          </cell>
          <cell r="D328">
            <v>0</v>
          </cell>
        </row>
        <row r="330">
          <cell r="C330" t="str">
            <v/>
          </cell>
          <cell r="D330">
            <v>0</v>
          </cell>
        </row>
        <row r="332">
          <cell r="C332" t="str">
            <v/>
          </cell>
          <cell r="D332">
            <v>0</v>
          </cell>
        </row>
        <row r="334">
          <cell r="C334" t="str">
            <v/>
          </cell>
          <cell r="D334">
            <v>0</v>
          </cell>
        </row>
        <row r="336">
          <cell r="C336" t="str">
            <v/>
          </cell>
          <cell r="D336">
            <v>0</v>
          </cell>
        </row>
        <row r="338">
          <cell r="C338" t="str">
            <v/>
          </cell>
          <cell r="D338">
            <v>0</v>
          </cell>
        </row>
        <row r="340">
          <cell r="C340" t="str">
            <v/>
          </cell>
          <cell r="D340">
            <v>0</v>
          </cell>
        </row>
        <row r="342">
          <cell r="C342" t="str">
            <v/>
          </cell>
          <cell r="D342">
            <v>0</v>
          </cell>
        </row>
        <row r="344">
          <cell r="C344" t="str">
            <v/>
          </cell>
          <cell r="D344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workbookViewId="0">
      <selection activeCell="B93" sqref="B93"/>
    </sheetView>
  </sheetViews>
  <sheetFormatPr baseColWidth="10" defaultRowHeight="15" x14ac:dyDescent="0.25"/>
  <cols>
    <col min="2" max="2" width="29" customWidth="1"/>
  </cols>
  <sheetData>
    <row r="1" spans="1:3" ht="25.5" customHeight="1" x14ac:dyDescent="0.25">
      <c r="A1" s="1"/>
      <c r="B1" s="2" t="s">
        <v>0</v>
      </c>
      <c r="C1" s="3"/>
    </row>
    <row r="2" spans="1:3" ht="57" customHeight="1" x14ac:dyDescent="0.25">
      <c r="A2" s="1"/>
      <c r="B2" s="12" t="s">
        <v>5</v>
      </c>
      <c r="C2" s="4"/>
    </row>
    <row r="3" spans="1:3" x14ac:dyDescent="0.25">
      <c r="A3" s="1"/>
      <c r="B3" s="5" t="s">
        <v>1</v>
      </c>
      <c r="C3" s="6">
        <f ca="1">TODAY()</f>
        <v>43263</v>
      </c>
    </row>
    <row r="4" spans="1:3" x14ac:dyDescent="0.25">
      <c r="A4" s="7" t="s">
        <v>2</v>
      </c>
      <c r="B4" s="8" t="s">
        <v>3</v>
      </c>
      <c r="C4" s="7" t="s">
        <v>4</v>
      </c>
    </row>
    <row r="5" spans="1:3" x14ac:dyDescent="0.25">
      <c r="A5" s="9">
        <f>IFERROR(SMALL([1]Arbeitsblatt!C:C,[1]Arbeitsblatt!A6),"")</f>
        <v>1.056</v>
      </c>
      <c r="B5" s="10" t="str">
        <f>IF(A5="","",INDEX([1]Arbeitsblatt!$B$6:$D$345,MATCH(A5,[1]Arbeitsblatt!$C$6:$C$345,0),1))</f>
        <v>Tamara Wangler</v>
      </c>
      <c r="C5" s="11">
        <f>IF(B5="","",INDEX([1]Arbeitsblatt!$B$6:$D$345,MATCH(A5,[1]Arbeitsblatt!$C$6:$C$345,0),3))</f>
        <v>34</v>
      </c>
    </row>
    <row r="6" spans="1:3" x14ac:dyDescent="0.25">
      <c r="A6" s="9">
        <f>IFERROR(SMALL([1]Arbeitsblatt!C:C,[1]Arbeitsblatt!A8),"")</f>
        <v>2.0030000000000001</v>
      </c>
      <c r="B6" s="10" t="str">
        <f>IF(A6="","",INDEX([1]Arbeitsblatt!$B$6:$D$345,MATCH(A6,[1]Arbeitsblatt!$C$6:$C$345,0),1))</f>
        <v>Imelda Lang</v>
      </c>
      <c r="C6" s="11">
        <f>IF(B6="","",INDEX([1]Arbeitsblatt!$B$6:$D$345,MATCH(A6,[1]Arbeitsblatt!$C$6:$C$345,0),3))</f>
        <v>31</v>
      </c>
    </row>
    <row r="7" spans="1:3" x14ac:dyDescent="0.25">
      <c r="A7" s="9">
        <f>IFERROR(SMALL([1]Arbeitsblatt!C:C,[1]Arbeitsblatt!A10),"")</f>
        <v>3.0350000000000001</v>
      </c>
      <c r="B7" s="10" t="str">
        <f>IF(A7="","",INDEX([1]Arbeitsblatt!$B$6:$D$345,MATCH(A7,[1]Arbeitsblatt!$C$6:$C$345,0),1))</f>
        <v>Jennifer Habermehl</v>
      </c>
      <c r="C7" s="11">
        <f>IF(B7="","",INDEX([1]Arbeitsblatt!$B$6:$D$345,MATCH(A7,[1]Arbeitsblatt!$C$6:$C$345,0),3))</f>
        <v>29</v>
      </c>
    </row>
    <row r="8" spans="1:3" x14ac:dyDescent="0.25">
      <c r="A8" s="9">
        <f>IFERROR(SMALL([1]Arbeitsblatt!C:C,[1]Arbeitsblatt!A12),"")</f>
        <v>4.0010000000000003</v>
      </c>
      <c r="B8" s="10" t="str">
        <f>IF(A8="","",INDEX([1]Arbeitsblatt!$B$6:$D$345,MATCH(A8,[1]Arbeitsblatt!$C$6:$C$345,0),1))</f>
        <v>Patrick Koch</v>
      </c>
      <c r="C8" s="11">
        <f>IF(B8="","",INDEX([1]Arbeitsblatt!$B$6:$D$345,MATCH(A8,[1]Arbeitsblatt!$C$6:$C$345,0),3))</f>
        <v>28</v>
      </c>
    </row>
    <row r="9" spans="1:3" x14ac:dyDescent="0.25">
      <c r="A9" s="9">
        <f>IFERROR(SMALL([1]Arbeitsblatt!C:C,[1]Arbeitsblatt!A14),"")</f>
        <v>5.0019999999999998</v>
      </c>
      <c r="B9" s="10" t="str">
        <f>IF(A9="","",INDEX([1]Arbeitsblatt!$B$6:$D$345,MATCH(A9,[1]Arbeitsblatt!$C$6:$C$345,0),1))</f>
        <v>Soso</v>
      </c>
      <c r="C9" s="11">
        <f>IF(B9="","",INDEX([1]Arbeitsblatt!$B$6:$D$345,MATCH(A9,[1]Arbeitsblatt!$C$6:$C$345,0),3))</f>
        <v>26</v>
      </c>
    </row>
    <row r="10" spans="1:3" x14ac:dyDescent="0.25">
      <c r="A10" s="9">
        <f>IFERROR(SMALL([1]Arbeitsblatt!C:C,[1]Arbeitsblatt!A16),"")</f>
        <v>5.0039999999999996</v>
      </c>
      <c r="B10" s="10" t="str">
        <f>IF(A10="","",INDEX([1]Arbeitsblatt!$B$6:$D$345,MATCH(A10,[1]Arbeitsblatt!$C$6:$C$345,0),1))</f>
        <v>Fam. Peter</v>
      </c>
      <c r="C10" s="11">
        <f>IF(B10="","",INDEX([1]Arbeitsblatt!$B$6:$D$345,MATCH(A10,[1]Arbeitsblatt!$C$6:$C$345,0),3))</f>
        <v>26</v>
      </c>
    </row>
    <row r="11" spans="1:3" x14ac:dyDescent="0.25">
      <c r="A11" s="9">
        <f>IFERROR(SMALL([1]Arbeitsblatt!C:C,[1]Arbeitsblatt!A18),"")</f>
        <v>5.0129999999999999</v>
      </c>
      <c r="B11" s="10" t="str">
        <f>IF(A11="","",INDEX([1]Arbeitsblatt!$B$6:$D$345,MATCH(A11,[1]Arbeitsblatt!$C$6:$C$345,0),1))</f>
        <v>Riffel Frank &amp; Heinzt Daniela</v>
      </c>
      <c r="C11" s="11">
        <f>IF(B11="","",INDEX([1]Arbeitsblatt!$B$6:$D$345,MATCH(A11,[1]Arbeitsblatt!$C$6:$C$345,0),3))</f>
        <v>26</v>
      </c>
    </row>
    <row r="12" spans="1:3" x14ac:dyDescent="0.25">
      <c r="A12" s="9">
        <f>IFERROR(SMALL([1]Arbeitsblatt!C:C,[1]Arbeitsblatt!A20),"")</f>
        <v>5.0199999999999996</v>
      </c>
      <c r="B12" s="10" t="str">
        <f>IF(A12="","",INDEX([1]Arbeitsblatt!$B$6:$D$345,MATCH(A12,[1]Arbeitsblatt!$C$6:$C$345,0),1))</f>
        <v>Seli3</v>
      </c>
      <c r="C12" s="11">
        <f>IF(B12="","",INDEX([1]Arbeitsblatt!$B$6:$D$345,MATCH(A12,[1]Arbeitsblatt!$C$6:$C$345,0),3))</f>
        <v>26</v>
      </c>
    </row>
    <row r="13" spans="1:3" x14ac:dyDescent="0.25">
      <c r="A13" s="9">
        <f>IFERROR(SMALL([1]Arbeitsblatt!C:C,[1]Arbeitsblatt!A22),"")</f>
        <v>5.0460000000000003</v>
      </c>
      <c r="B13" s="10" t="str">
        <f>IF(A13="","",INDEX([1]Arbeitsblatt!$B$6:$D$345,MATCH(A13,[1]Arbeitsblatt!$C$6:$C$345,0),1))</f>
        <v>Anna Wangler</v>
      </c>
      <c r="C13" s="11">
        <f>IF(B13="","",INDEX([1]Arbeitsblatt!$B$6:$D$345,MATCH(A13,[1]Arbeitsblatt!$C$6:$C$345,0),3))</f>
        <v>26</v>
      </c>
    </row>
    <row r="14" spans="1:3" x14ac:dyDescent="0.25">
      <c r="A14" s="9">
        <f>IFERROR(SMALL([1]Arbeitsblatt!C:C,[1]Arbeitsblatt!A24),"")</f>
        <v>10.018000000000001</v>
      </c>
      <c r="B14" s="10" t="str">
        <f>IF(A14="","",INDEX([1]Arbeitsblatt!$B$6:$D$345,MATCH(A14,[1]Arbeitsblatt!$C$6:$C$345,0),1))</f>
        <v>Seli1</v>
      </c>
      <c r="C14" s="11">
        <f>IF(B14="","",INDEX([1]Arbeitsblatt!$B$6:$D$345,MATCH(A14,[1]Arbeitsblatt!$C$6:$C$345,0),3))</f>
        <v>25</v>
      </c>
    </row>
    <row r="15" spans="1:3" x14ac:dyDescent="0.25">
      <c r="A15" s="9">
        <f>IFERROR(SMALL([1]Arbeitsblatt!C:C,[1]Arbeitsblatt!A26),"")</f>
        <v>11.007</v>
      </c>
      <c r="B15" s="10" t="str">
        <f>IF(A15="","",INDEX([1]Arbeitsblatt!$B$6:$D$345,MATCH(A15,[1]Arbeitsblatt!$C$6:$C$345,0),1))</f>
        <v>Rolf Braun</v>
      </c>
      <c r="C15" s="11">
        <f>IF(B15="","",INDEX([1]Arbeitsblatt!$B$6:$D$345,MATCH(A15,[1]Arbeitsblatt!$C$6:$C$345,0),3))</f>
        <v>24</v>
      </c>
    </row>
    <row r="16" spans="1:3" x14ac:dyDescent="0.25">
      <c r="A16" s="9">
        <f>IFERROR(SMALL([1]Arbeitsblatt!C:C,[1]Arbeitsblatt!A28),"")</f>
        <v>11.009</v>
      </c>
      <c r="B16" s="10" t="str">
        <f>IF(A16="","",INDEX([1]Arbeitsblatt!$B$6:$D$345,MATCH(A16,[1]Arbeitsblatt!$C$6:$C$345,0),1))</f>
        <v>Amanda1</v>
      </c>
      <c r="C16" s="11">
        <f>IF(B16="","",INDEX([1]Arbeitsblatt!$B$6:$D$345,MATCH(A16,[1]Arbeitsblatt!$C$6:$C$345,0),3))</f>
        <v>24</v>
      </c>
    </row>
    <row r="17" spans="1:3" x14ac:dyDescent="0.25">
      <c r="A17" s="9">
        <f>IFERROR(SMALL([1]Arbeitsblatt!C:C,[1]Arbeitsblatt!A30),"")</f>
        <v>13.005000000000001</v>
      </c>
      <c r="B17" s="10" t="str">
        <f>IF(A17="","",INDEX([1]Arbeitsblatt!$B$6:$D$345,MATCH(A17,[1]Arbeitsblatt!$C$6:$C$345,0),1))</f>
        <v>Ricky</v>
      </c>
      <c r="C17" s="11">
        <f>IF(B17="","",INDEX([1]Arbeitsblatt!$B$6:$D$345,MATCH(A17,[1]Arbeitsblatt!$C$6:$C$345,0),3))</f>
        <v>23</v>
      </c>
    </row>
    <row r="18" spans="1:3" x14ac:dyDescent="0.25">
      <c r="A18" s="9">
        <f>IFERROR(SMALL([1]Arbeitsblatt!C:C,[1]Arbeitsblatt!A32),"")</f>
        <v>13.03</v>
      </c>
      <c r="B18" s="10" t="str">
        <f>IF(A18="","",INDEX([1]Arbeitsblatt!$B$6:$D$345,MATCH(A18,[1]Arbeitsblatt!$C$6:$C$345,0),1))</f>
        <v>Hans Gelpcke</v>
      </c>
      <c r="C18" s="11">
        <f>IF(B18="","",INDEX([1]Arbeitsblatt!$B$6:$D$345,MATCH(A18,[1]Arbeitsblatt!$C$6:$C$345,0),3))</f>
        <v>23</v>
      </c>
    </row>
    <row r="19" spans="1:3" x14ac:dyDescent="0.25">
      <c r="A19" s="9">
        <f>IFERROR(SMALL([1]Arbeitsblatt!C:C,[1]Arbeitsblatt!A34),"")</f>
        <v>13.076000000000001</v>
      </c>
      <c r="B19" s="10" t="str">
        <f>IF(A19="","",INDEX([1]Arbeitsblatt!$B$6:$D$345,MATCH(A19,[1]Arbeitsblatt!$C$6:$C$345,0),1))</f>
        <v>Mick</v>
      </c>
      <c r="C19" s="11">
        <f>IF(B19="","",INDEX([1]Arbeitsblatt!$B$6:$D$345,MATCH(A19,[1]Arbeitsblatt!$C$6:$C$345,0),3))</f>
        <v>23</v>
      </c>
    </row>
    <row r="20" spans="1:3" x14ac:dyDescent="0.25">
      <c r="A20" s="9">
        <f>IFERROR(SMALL([1]Arbeitsblatt!C:C,[1]Arbeitsblatt!A36),"")</f>
        <v>13.085000000000001</v>
      </c>
      <c r="B20" s="10" t="str">
        <f>IF(A20="","",INDEX([1]Arbeitsblatt!$B$6:$D$345,MATCH(A20,[1]Arbeitsblatt!$C$6:$C$345,0),1))</f>
        <v xml:space="preserve">Manu </v>
      </c>
      <c r="C20" s="11">
        <f>IF(B20="","",INDEX([1]Arbeitsblatt!$B$6:$D$345,MATCH(A20,[1]Arbeitsblatt!$C$6:$C$345,0),3))</f>
        <v>23</v>
      </c>
    </row>
    <row r="21" spans="1:3" x14ac:dyDescent="0.25">
      <c r="A21" s="9">
        <f>IFERROR(SMALL([1]Arbeitsblatt!C:C,[1]Arbeitsblatt!A38),"")</f>
        <v>17.071999999999999</v>
      </c>
      <c r="B21" s="10" t="str">
        <f>IF(A21="","",INDEX([1]Arbeitsblatt!$B$6:$D$345,MATCH(A21,[1]Arbeitsblatt!$C$6:$C$345,0),1))</f>
        <v>Helga Gutzweiler</v>
      </c>
      <c r="C21" s="11">
        <f>IF(B21="","",INDEX([1]Arbeitsblatt!$B$6:$D$345,MATCH(A21,[1]Arbeitsblatt!$C$6:$C$345,0),3))</f>
        <v>22</v>
      </c>
    </row>
    <row r="22" spans="1:3" x14ac:dyDescent="0.25">
      <c r="A22" s="9">
        <f>IFERROR(SMALL([1]Arbeitsblatt!C:C,[1]Arbeitsblatt!A40),"")</f>
        <v>18.036999999999999</v>
      </c>
      <c r="B22" s="10" t="str">
        <f>IF(A22="","",INDEX([1]Arbeitsblatt!$B$6:$D$345,MATCH(A22,[1]Arbeitsblatt!$C$6:$C$345,0),1))</f>
        <v>Sepp Heizmann</v>
      </c>
      <c r="C22" s="11">
        <f>IF(B22="","",INDEX([1]Arbeitsblatt!$B$6:$D$345,MATCH(A22,[1]Arbeitsblatt!$C$6:$C$345,0),3))</f>
        <v>21</v>
      </c>
    </row>
    <row r="23" spans="1:3" x14ac:dyDescent="0.25">
      <c r="A23" s="9">
        <f>IFERROR(SMALL([1]Arbeitsblatt!C:C,[1]Arbeitsblatt!A42),"")</f>
        <v>18.047000000000001</v>
      </c>
      <c r="B23" s="10" t="str">
        <f>IF(A23="","",INDEX([1]Arbeitsblatt!$B$6:$D$345,MATCH(A23,[1]Arbeitsblatt!$C$6:$C$345,0),1))</f>
        <v>Linda Wangler</v>
      </c>
      <c r="C23" s="11">
        <f>IF(B23="","",INDEX([1]Arbeitsblatt!$B$6:$D$345,MATCH(A23,[1]Arbeitsblatt!$C$6:$C$345,0),3))</f>
        <v>21</v>
      </c>
    </row>
    <row r="24" spans="1:3" x14ac:dyDescent="0.25">
      <c r="A24" s="9">
        <f>IFERROR(SMALL([1]Arbeitsblatt!C:C,[1]Arbeitsblatt!A44),"")</f>
        <v>18.052</v>
      </c>
      <c r="B24" s="10" t="str">
        <f>IF(A24="","",INDEX([1]Arbeitsblatt!$B$6:$D$345,MATCH(A24,[1]Arbeitsblatt!$C$6:$C$345,0),1))</f>
        <v xml:space="preserve">Steffi </v>
      </c>
      <c r="C24" s="11">
        <f>IF(B24="","",INDEX([1]Arbeitsblatt!$B$6:$D$345,MATCH(A24,[1]Arbeitsblatt!$C$6:$C$345,0),3))</f>
        <v>21</v>
      </c>
    </row>
    <row r="25" spans="1:3" x14ac:dyDescent="0.25">
      <c r="A25" s="9">
        <f>IFERROR(SMALL([1]Arbeitsblatt!C:C,[1]Arbeitsblatt!A46),"")</f>
        <v>18.056999999999999</v>
      </c>
      <c r="B25" s="10" t="str">
        <f>IF(A25="","",INDEX([1]Arbeitsblatt!$B$6:$D$345,MATCH(A25,[1]Arbeitsblatt!$C$6:$C$345,0),1))</f>
        <v>Carmen Wangler</v>
      </c>
      <c r="C25" s="11">
        <f>IF(B25="","",INDEX([1]Arbeitsblatt!$B$6:$D$345,MATCH(A25,[1]Arbeitsblatt!$C$6:$C$345,0),3))</f>
        <v>21</v>
      </c>
    </row>
    <row r="26" spans="1:3" x14ac:dyDescent="0.25">
      <c r="A26" s="9">
        <f>IFERROR(SMALL([1]Arbeitsblatt!C:C,[1]Arbeitsblatt!A48),"")</f>
        <v>18.081</v>
      </c>
      <c r="B26" s="10" t="str">
        <f>IF(A26="","",INDEX([1]Arbeitsblatt!$B$6:$D$345,MATCH(A26,[1]Arbeitsblatt!$C$6:$C$345,0),1))</f>
        <v>Frank Furtwängler</v>
      </c>
      <c r="C26" s="11">
        <f>IF(B26="","",INDEX([1]Arbeitsblatt!$B$6:$D$345,MATCH(A26,[1]Arbeitsblatt!$C$6:$C$345,0),3))</f>
        <v>21</v>
      </c>
    </row>
    <row r="27" spans="1:3" x14ac:dyDescent="0.25">
      <c r="A27" s="9">
        <f>IFERROR(SMALL([1]Arbeitsblatt!C:C,[1]Arbeitsblatt!A50),"")</f>
        <v>23.024999999999999</v>
      </c>
      <c r="B27" s="10" t="str">
        <f>IF(A27="","",INDEX([1]Arbeitsblatt!$B$6:$D$345,MATCH(A27,[1]Arbeitsblatt!$C$6:$C$345,0),1))</f>
        <v>Susi Schwörer</v>
      </c>
      <c r="C27" s="11">
        <f>IF(B27="","",INDEX([1]Arbeitsblatt!$B$6:$D$345,MATCH(A27,[1]Arbeitsblatt!$C$6:$C$345,0),3))</f>
        <v>20</v>
      </c>
    </row>
    <row r="28" spans="1:3" x14ac:dyDescent="0.25">
      <c r="A28" s="9">
        <f>IFERROR(SMALL([1]Arbeitsblatt!C:C,[1]Arbeitsblatt!A52),"")</f>
        <v>23.036000000000001</v>
      </c>
      <c r="B28" s="10" t="str">
        <f>IF(A28="","",INDEX([1]Arbeitsblatt!$B$6:$D$345,MATCH(A28,[1]Arbeitsblatt!$C$6:$C$345,0),1))</f>
        <v>Eugen Waldvogel</v>
      </c>
      <c r="C28" s="11">
        <f>IF(B28="","",INDEX([1]Arbeitsblatt!$B$6:$D$345,MATCH(A28,[1]Arbeitsblatt!$C$6:$C$345,0),3))</f>
        <v>20</v>
      </c>
    </row>
    <row r="29" spans="1:3" x14ac:dyDescent="0.25">
      <c r="A29" s="9">
        <f>IFERROR(SMALL([1]Arbeitsblatt!C:C,[1]Arbeitsblatt!A54),"")</f>
        <v>23.039000000000001</v>
      </c>
      <c r="B29" s="10" t="str">
        <f>IF(A29="","",INDEX([1]Arbeitsblatt!$B$6:$D$345,MATCH(A29,[1]Arbeitsblatt!$C$6:$C$345,0),1))</f>
        <v>Daniel Beha</v>
      </c>
      <c r="C29" s="11">
        <f>IF(B29="","",INDEX([1]Arbeitsblatt!$B$6:$D$345,MATCH(A29,[1]Arbeitsblatt!$C$6:$C$345,0),3))</f>
        <v>20</v>
      </c>
    </row>
    <row r="30" spans="1:3" x14ac:dyDescent="0.25">
      <c r="A30" s="9">
        <f>IFERROR(SMALL([1]Arbeitsblatt!C:C,[1]Arbeitsblatt!A56),"")</f>
        <v>23.045000000000002</v>
      </c>
      <c r="B30" s="10" t="str">
        <f>IF(A30="","",INDEX([1]Arbeitsblatt!$B$6:$D$345,MATCH(A30,[1]Arbeitsblatt!$C$6:$C$345,0),1))</f>
        <v>Tobias Kraut</v>
      </c>
      <c r="C30" s="11">
        <f>IF(B30="","",INDEX([1]Arbeitsblatt!$B$6:$D$345,MATCH(A30,[1]Arbeitsblatt!$C$6:$C$345,0),3))</f>
        <v>20</v>
      </c>
    </row>
    <row r="31" spans="1:3" x14ac:dyDescent="0.25">
      <c r="A31" s="9">
        <f>IFERROR(SMALL([1]Arbeitsblatt!C:C,[1]Arbeitsblatt!A58),"")</f>
        <v>23.061</v>
      </c>
      <c r="B31" s="10" t="str">
        <f>IF(A31="","",INDEX([1]Arbeitsblatt!$B$6:$D$345,MATCH(A31,[1]Arbeitsblatt!$C$6:$C$345,0),1))</f>
        <v>Jana Wille</v>
      </c>
      <c r="C31" s="11">
        <f>IF(B31="","",INDEX([1]Arbeitsblatt!$B$6:$D$345,MATCH(A31,[1]Arbeitsblatt!$C$6:$C$345,0),3))</f>
        <v>20</v>
      </c>
    </row>
    <row r="32" spans="1:3" x14ac:dyDescent="0.25">
      <c r="A32" s="9">
        <f>IFERROR(SMALL([1]Arbeitsblatt!C:C,[1]Arbeitsblatt!A60),"")</f>
        <v>23.068999999999999</v>
      </c>
      <c r="B32" s="10" t="str">
        <f>IF(A32="","",INDEX([1]Arbeitsblatt!$B$6:$D$345,MATCH(A32,[1]Arbeitsblatt!$C$6:$C$345,0),1))</f>
        <v>Herbert Willmann</v>
      </c>
      <c r="C32" s="11">
        <f>IF(B32="","",INDEX([1]Arbeitsblatt!$B$6:$D$345,MATCH(A32,[1]Arbeitsblatt!$C$6:$C$345,0),3))</f>
        <v>20</v>
      </c>
    </row>
    <row r="33" spans="1:3" x14ac:dyDescent="0.25">
      <c r="A33" s="9">
        <f>IFERROR(SMALL([1]Arbeitsblatt!C:C,[1]Arbeitsblatt!A62),"")</f>
        <v>29.006</v>
      </c>
      <c r="B33" s="10" t="str">
        <f>IF(A33="","",INDEX([1]Arbeitsblatt!$B$6:$D$345,MATCH(A33,[1]Arbeitsblatt!$C$6:$C$345,0),1))</f>
        <v>Bernd Schwab</v>
      </c>
      <c r="C33" s="11">
        <f>IF(B33="","",INDEX([1]Arbeitsblatt!$B$6:$D$345,MATCH(A33,[1]Arbeitsblatt!$C$6:$C$345,0),3))</f>
        <v>19</v>
      </c>
    </row>
    <row r="34" spans="1:3" x14ac:dyDescent="0.25">
      <c r="A34" s="9">
        <f>IFERROR(SMALL([1]Arbeitsblatt!C:C,[1]Arbeitsblatt!A64),"")</f>
        <v>29.018999999999998</v>
      </c>
      <c r="B34" s="10" t="str">
        <f>IF(A34="","",INDEX([1]Arbeitsblatt!$B$6:$D$345,MATCH(A34,[1]Arbeitsblatt!$C$6:$C$345,0),1))</f>
        <v>Seli2</v>
      </c>
      <c r="C34" s="11">
        <f>IF(B34="","",INDEX([1]Arbeitsblatt!$B$6:$D$345,MATCH(A34,[1]Arbeitsblatt!$C$6:$C$345,0),3))</f>
        <v>19</v>
      </c>
    </row>
    <row r="35" spans="1:3" x14ac:dyDescent="0.25">
      <c r="A35" s="9">
        <f>IFERROR(SMALL([1]Arbeitsblatt!C:C,[1]Arbeitsblatt!A66),"")</f>
        <v>29.030999999999999</v>
      </c>
      <c r="B35" s="10" t="str">
        <f>IF(A35="","",INDEX([1]Arbeitsblatt!$B$6:$D$345,MATCH(A35,[1]Arbeitsblatt!$C$6:$C$345,0),1))</f>
        <v>Heidi Beha</v>
      </c>
      <c r="C35" s="11">
        <f>IF(B35="","",INDEX([1]Arbeitsblatt!$B$6:$D$345,MATCH(A35,[1]Arbeitsblatt!$C$6:$C$345,0),3))</f>
        <v>19</v>
      </c>
    </row>
    <row r="36" spans="1:3" x14ac:dyDescent="0.25">
      <c r="A36" s="9">
        <f>IFERROR(SMALL([1]Arbeitsblatt!C:C,[1]Arbeitsblatt!A68),"")</f>
        <v>29.04</v>
      </c>
      <c r="B36" s="10" t="str">
        <f>IF(A36="","",INDEX([1]Arbeitsblatt!$B$6:$D$345,MATCH(A36,[1]Arbeitsblatt!$C$6:$C$345,0),1))</f>
        <v>Katrin Beha</v>
      </c>
      <c r="C36" s="11">
        <f>IF(B36="","",INDEX([1]Arbeitsblatt!$B$6:$D$345,MATCH(A36,[1]Arbeitsblatt!$C$6:$C$345,0),3))</f>
        <v>19</v>
      </c>
    </row>
    <row r="37" spans="1:3" x14ac:dyDescent="0.25">
      <c r="A37" s="9">
        <f>IFERROR(SMALL([1]Arbeitsblatt!C:C,[1]Arbeitsblatt!A70),"")</f>
        <v>29.053000000000001</v>
      </c>
      <c r="B37" s="10" t="str">
        <f>IF(A37="","",INDEX([1]Arbeitsblatt!$B$6:$D$345,MATCH(A37,[1]Arbeitsblatt!$C$6:$C$345,0),1))</f>
        <v>Andreas Preisendanz</v>
      </c>
      <c r="C37" s="11">
        <f>IF(B37="","",INDEX([1]Arbeitsblatt!$B$6:$D$345,MATCH(A37,[1]Arbeitsblatt!$C$6:$C$345,0),3))</f>
        <v>19</v>
      </c>
    </row>
    <row r="38" spans="1:3" x14ac:dyDescent="0.25">
      <c r="A38" s="9">
        <f>IFERROR(SMALL([1]Arbeitsblatt!C:C,[1]Arbeitsblatt!A72),"")</f>
        <v>29.065999999999999</v>
      </c>
      <c r="B38" s="10" t="str">
        <f>IF(A38="","",INDEX([1]Arbeitsblatt!$B$6:$D$345,MATCH(A38,[1]Arbeitsblatt!$C$6:$C$345,0),1))</f>
        <v>Guido &amp; Herta Gfrörer</v>
      </c>
      <c r="C38" s="11">
        <f>IF(B38="","",INDEX([1]Arbeitsblatt!$B$6:$D$345,MATCH(A38,[1]Arbeitsblatt!$C$6:$C$345,0),3))</f>
        <v>19</v>
      </c>
    </row>
    <row r="39" spans="1:3" x14ac:dyDescent="0.25">
      <c r="A39" s="9">
        <f>IFERROR(SMALL([1]Arbeitsblatt!C:C,[1]Arbeitsblatt!A74),"")</f>
        <v>29.077000000000002</v>
      </c>
      <c r="B39" s="10" t="str">
        <f>IF(A39="","",INDEX([1]Arbeitsblatt!$B$6:$D$345,MATCH(A39,[1]Arbeitsblatt!$C$6:$C$345,0),1))</f>
        <v xml:space="preserve">Maria Löffler-Hog </v>
      </c>
      <c r="C39" s="11">
        <f>IF(B39="","",INDEX([1]Arbeitsblatt!$B$6:$D$345,MATCH(A39,[1]Arbeitsblatt!$C$6:$C$345,0),3))</f>
        <v>19</v>
      </c>
    </row>
    <row r="40" spans="1:3" x14ac:dyDescent="0.25">
      <c r="A40" s="9">
        <f>IFERROR(SMALL([1]Arbeitsblatt!C:C,[1]Arbeitsblatt!A76),"")</f>
        <v>29.08</v>
      </c>
      <c r="B40" s="10" t="str">
        <f>IF(A40="","",INDEX([1]Arbeitsblatt!$B$6:$D$345,MATCH(A40,[1]Arbeitsblatt!$C$6:$C$345,0),1))</f>
        <v>Martin Gantert</v>
      </c>
      <c r="C40" s="11">
        <f>IF(B40="","",INDEX([1]Arbeitsblatt!$B$6:$D$345,MATCH(A40,[1]Arbeitsblatt!$C$6:$C$345,0),3))</f>
        <v>19</v>
      </c>
    </row>
    <row r="41" spans="1:3" x14ac:dyDescent="0.25">
      <c r="A41" s="9">
        <f>IFERROR(SMALL([1]Arbeitsblatt!C:C,[1]Arbeitsblatt!A78),"")</f>
        <v>29.082999999999998</v>
      </c>
      <c r="B41" s="10" t="str">
        <f>IF(A41="","",INDEX([1]Arbeitsblatt!$B$6:$D$345,MATCH(A41,[1]Arbeitsblatt!$C$6:$C$345,0),1))</f>
        <v>Rabanus</v>
      </c>
      <c r="C41" s="11">
        <f>IF(B41="","",INDEX([1]Arbeitsblatt!$B$6:$D$345,MATCH(A41,[1]Arbeitsblatt!$C$6:$C$345,0),3))</f>
        <v>19</v>
      </c>
    </row>
    <row r="42" spans="1:3" x14ac:dyDescent="0.25">
      <c r="A42" s="9">
        <f>IFERROR(SMALL([1]Arbeitsblatt!C:C,[1]Arbeitsblatt!A80),"")</f>
        <v>38.011000000000003</v>
      </c>
      <c r="B42" s="10" t="str">
        <f>IF(A42="","",INDEX([1]Arbeitsblatt!$B$6:$D$345,MATCH(A42,[1]Arbeitsblatt!$C$6:$C$345,0),1))</f>
        <v>Amanda3</v>
      </c>
      <c r="C42" s="11">
        <f>IF(B42="","",INDEX([1]Arbeitsblatt!$B$6:$D$345,MATCH(A42,[1]Arbeitsblatt!$C$6:$C$345,0),3))</f>
        <v>18</v>
      </c>
    </row>
    <row r="43" spans="1:3" x14ac:dyDescent="0.25">
      <c r="A43" s="9">
        <f>IFERROR(SMALL([1]Arbeitsblatt!C:C,[1]Arbeitsblatt!A82),"")</f>
        <v>38.043999999999997</v>
      </c>
      <c r="B43" s="10" t="str">
        <f>IF(A43="","",INDEX([1]Arbeitsblatt!$B$6:$D$345,MATCH(A43,[1]Arbeitsblatt!$C$6:$C$345,0),1))</f>
        <v>Amelie Saier</v>
      </c>
      <c r="C43" s="11">
        <f>IF(B43="","",INDEX([1]Arbeitsblatt!$B$6:$D$345,MATCH(A43,[1]Arbeitsblatt!$C$6:$C$345,0),3))</f>
        <v>18</v>
      </c>
    </row>
    <row r="44" spans="1:3" x14ac:dyDescent="0.25">
      <c r="A44" s="9">
        <f>IFERROR(SMALL([1]Arbeitsblatt!C:C,[1]Arbeitsblatt!A84),"")</f>
        <v>38.048999999999999</v>
      </c>
      <c r="B44" s="10" t="str">
        <f>IF(A44="","",INDEX([1]Arbeitsblatt!$B$6:$D$345,MATCH(A44,[1]Arbeitsblatt!$C$6:$C$345,0),1))</f>
        <v>Kim Feldheim</v>
      </c>
      <c r="C44" s="11">
        <f>IF(B44="","",INDEX([1]Arbeitsblatt!$B$6:$D$345,MATCH(A44,[1]Arbeitsblatt!$C$6:$C$345,0),3))</f>
        <v>18</v>
      </c>
    </row>
    <row r="45" spans="1:3" x14ac:dyDescent="0.25">
      <c r="A45" s="9">
        <f>IFERROR(SMALL([1]Arbeitsblatt!C:C,[1]Arbeitsblatt!A86),"")</f>
        <v>38.049999999999997</v>
      </c>
      <c r="B45" s="10" t="str">
        <f>IF(A45="","",INDEX([1]Arbeitsblatt!$B$6:$D$345,MATCH(A45,[1]Arbeitsblatt!$C$6:$C$345,0),1))</f>
        <v>Mathis Kohler</v>
      </c>
      <c r="C45" s="11">
        <f>IF(B45="","",INDEX([1]Arbeitsblatt!$B$6:$D$345,MATCH(A45,[1]Arbeitsblatt!$C$6:$C$345,0),3))</f>
        <v>18</v>
      </c>
    </row>
    <row r="46" spans="1:3" x14ac:dyDescent="0.25">
      <c r="A46" s="9">
        <f>IFERROR(SMALL([1]Arbeitsblatt!C:C,[1]Arbeitsblatt!A88),"")</f>
        <v>38.051000000000002</v>
      </c>
      <c r="B46" s="10" t="str">
        <f>IF(A46="","",INDEX([1]Arbeitsblatt!$B$6:$D$345,MATCH(A46,[1]Arbeitsblatt!$C$6:$C$345,0),1))</f>
        <v>Christian Maier</v>
      </c>
      <c r="C46" s="11">
        <f>IF(B46="","",INDEX([1]Arbeitsblatt!$B$6:$D$345,MATCH(A46,[1]Arbeitsblatt!$C$6:$C$345,0),3))</f>
        <v>18</v>
      </c>
    </row>
    <row r="47" spans="1:3" x14ac:dyDescent="0.25">
      <c r="A47" s="9">
        <f>IFERROR(SMALL([1]Arbeitsblatt!C:C,[1]Arbeitsblatt!A90),"")</f>
        <v>38.054000000000002</v>
      </c>
      <c r="B47" s="10" t="str">
        <f>IF(A47="","",INDEX([1]Arbeitsblatt!$B$6:$D$345,MATCH(A47,[1]Arbeitsblatt!$C$6:$C$345,0),1))</f>
        <v>Margit Preisendanz</v>
      </c>
      <c r="C47" s="11">
        <f>IF(B47="","",INDEX([1]Arbeitsblatt!$B$6:$D$345,MATCH(A47,[1]Arbeitsblatt!$C$6:$C$345,0),3))</f>
        <v>18</v>
      </c>
    </row>
    <row r="48" spans="1:3" x14ac:dyDescent="0.25">
      <c r="A48" s="9">
        <f>IFERROR(SMALL([1]Arbeitsblatt!C:C,[1]Arbeitsblatt!A92),"")</f>
        <v>38.061999999999998</v>
      </c>
      <c r="B48" s="10" t="str">
        <f>IF(A48="","",INDEX([1]Arbeitsblatt!$B$6:$D$345,MATCH(A48,[1]Arbeitsblatt!$C$6:$C$345,0),1))</f>
        <v>Salome Sousa</v>
      </c>
      <c r="C48" s="11">
        <f>IF(B48="","",INDEX([1]Arbeitsblatt!$B$6:$D$345,MATCH(A48,[1]Arbeitsblatt!$C$6:$C$345,0),3))</f>
        <v>18</v>
      </c>
    </row>
    <row r="49" spans="1:3" x14ac:dyDescent="0.25">
      <c r="A49" s="9">
        <f>IFERROR(SMALL([1]Arbeitsblatt!C:C,[1]Arbeitsblatt!A94),"")</f>
        <v>38.064</v>
      </c>
      <c r="B49" s="10" t="str">
        <f>IF(A49="","",INDEX([1]Arbeitsblatt!$B$6:$D$345,MATCH(A49,[1]Arbeitsblatt!$C$6:$C$345,0),1))</f>
        <v>Fam. Gfrörer</v>
      </c>
      <c r="C49" s="11">
        <f>IF(B49="","",INDEX([1]Arbeitsblatt!$B$6:$D$345,MATCH(A49,[1]Arbeitsblatt!$C$6:$C$345,0),3))</f>
        <v>18</v>
      </c>
    </row>
    <row r="50" spans="1:3" x14ac:dyDescent="0.25">
      <c r="A50" s="9">
        <f>IFERROR(SMALL([1]Arbeitsblatt!C:C,[1]Arbeitsblatt!A96),"")</f>
        <v>38.073</v>
      </c>
      <c r="B50" s="10" t="str">
        <f>IF(A50="","",INDEX([1]Arbeitsblatt!$B$6:$D$345,MATCH(A50,[1]Arbeitsblatt!$C$6:$C$345,0),1))</f>
        <v>Angelika Kaiser</v>
      </c>
      <c r="C50" s="11">
        <f>IF(B50="","",INDEX([1]Arbeitsblatt!$B$6:$D$345,MATCH(A50,[1]Arbeitsblatt!$C$6:$C$345,0),3))</f>
        <v>18</v>
      </c>
    </row>
    <row r="51" spans="1:3" x14ac:dyDescent="0.25">
      <c r="A51" s="9">
        <f>IFERROR(SMALL([1]Arbeitsblatt!C:C,[1]Arbeitsblatt!A98),"")</f>
        <v>47.021999999999998</v>
      </c>
      <c r="B51" s="10" t="str">
        <f>IF(A51="","",INDEX([1]Arbeitsblatt!$B$6:$D$345,MATCH(A51,[1]Arbeitsblatt!$C$6:$C$345,0),1))</f>
        <v>Anna Felski 1</v>
      </c>
      <c r="C51" s="11">
        <f>IF(B51="","",INDEX([1]Arbeitsblatt!$B$6:$D$345,MATCH(A51,[1]Arbeitsblatt!$C$6:$C$345,0),3))</f>
        <v>17</v>
      </c>
    </row>
    <row r="52" spans="1:3" x14ac:dyDescent="0.25">
      <c r="A52" s="9">
        <f>IFERROR(SMALL([1]Arbeitsblatt!C:C,[1]Arbeitsblatt!A100),"")</f>
        <v>47.027000000000001</v>
      </c>
      <c r="B52" s="10" t="str">
        <f>IF(A52="","",INDEX([1]Arbeitsblatt!$B$6:$D$345,MATCH(A52,[1]Arbeitsblatt!$C$6:$C$345,0),1))</f>
        <v>Lotta</v>
      </c>
      <c r="C52" s="11">
        <f>IF(B52="","",INDEX([1]Arbeitsblatt!$B$6:$D$345,MATCH(A52,[1]Arbeitsblatt!$C$6:$C$345,0),3))</f>
        <v>17</v>
      </c>
    </row>
    <row r="53" spans="1:3" x14ac:dyDescent="0.25">
      <c r="A53" s="9">
        <f>IFERROR(SMALL([1]Arbeitsblatt!C:C,[1]Arbeitsblatt!A102),"")</f>
        <v>47.040999999999997</v>
      </c>
      <c r="B53" s="10" t="str">
        <f>IF(A53="","",INDEX([1]Arbeitsblatt!$B$6:$D$345,MATCH(A53,[1]Arbeitsblatt!$C$6:$C$345,0),1))</f>
        <v>Anton Beha</v>
      </c>
      <c r="C53" s="11">
        <f>IF(B53="","",INDEX([1]Arbeitsblatt!$B$6:$D$345,MATCH(A53,[1]Arbeitsblatt!$C$6:$C$345,0),3))</f>
        <v>17</v>
      </c>
    </row>
    <row r="54" spans="1:3" x14ac:dyDescent="0.25">
      <c r="A54" s="9">
        <f>IFERROR(SMALL([1]Arbeitsblatt!C:C,[1]Arbeitsblatt!A104),"")</f>
        <v>47.063000000000002</v>
      </c>
      <c r="B54" s="10" t="str">
        <f>IF(A54="","",INDEX([1]Arbeitsblatt!$B$6:$D$345,MATCH(A54,[1]Arbeitsblatt!$C$6:$C$345,0),1))</f>
        <v>Helga Gutzweiler</v>
      </c>
      <c r="C54" s="11">
        <f>IF(B54="","",INDEX([1]Arbeitsblatt!$B$6:$D$345,MATCH(A54,[1]Arbeitsblatt!$C$6:$C$345,0),3))</f>
        <v>17</v>
      </c>
    </row>
    <row r="55" spans="1:3" x14ac:dyDescent="0.25">
      <c r="A55" s="9">
        <f>IFERROR(SMALL([1]Arbeitsblatt!C:C,[1]Arbeitsblatt!A106),"")</f>
        <v>47.064999999999998</v>
      </c>
      <c r="B55" s="10" t="str">
        <f>IF(A55="","",INDEX([1]Arbeitsblatt!$B$6:$D$345,MATCH(A55,[1]Arbeitsblatt!$C$6:$C$345,0),1))</f>
        <v>Adelbert Baumgärtner</v>
      </c>
      <c r="C55" s="11">
        <f>IF(B55="","",INDEX([1]Arbeitsblatt!$B$6:$D$345,MATCH(A55,[1]Arbeitsblatt!$C$6:$C$345,0),3))</f>
        <v>17</v>
      </c>
    </row>
    <row r="56" spans="1:3" x14ac:dyDescent="0.25">
      <c r="A56" s="9">
        <f>IFERROR(SMALL([1]Arbeitsblatt!C:C,[1]Arbeitsblatt!A108),"")</f>
        <v>47.067999999999998</v>
      </c>
      <c r="B56" s="10" t="str">
        <f>IF(A56="","",INDEX([1]Arbeitsblatt!$B$6:$D$345,MATCH(A56,[1]Arbeitsblatt!$C$6:$C$345,0),1))</f>
        <v>Johannes &amp; Doris Willmann</v>
      </c>
      <c r="C56" s="11">
        <f>IF(B56="","",INDEX([1]Arbeitsblatt!$B$6:$D$345,MATCH(A56,[1]Arbeitsblatt!$C$6:$C$345,0),3))</f>
        <v>17</v>
      </c>
    </row>
    <row r="57" spans="1:3" x14ac:dyDescent="0.25">
      <c r="A57" s="9">
        <f>IFERROR(SMALL([1]Arbeitsblatt!C:C,[1]Arbeitsblatt!A110),"")</f>
        <v>47.075000000000003</v>
      </c>
      <c r="B57" s="10" t="str">
        <f>IF(A57="","",INDEX([1]Arbeitsblatt!$B$6:$D$345,MATCH(A57,[1]Arbeitsblatt!$C$6:$C$345,0),1))</f>
        <v>Paul Löffler</v>
      </c>
      <c r="C57" s="11">
        <f>IF(B57="","",INDEX([1]Arbeitsblatt!$B$6:$D$345,MATCH(A57,[1]Arbeitsblatt!$C$6:$C$345,0),3))</f>
        <v>17</v>
      </c>
    </row>
    <row r="58" spans="1:3" x14ac:dyDescent="0.25">
      <c r="A58" s="9">
        <f>IFERROR(SMALL([1]Arbeitsblatt!C:C,[1]Arbeitsblatt!A112),"")</f>
        <v>54.008000000000003</v>
      </c>
      <c r="B58" s="10" t="str">
        <f>IF(A58="","",INDEX([1]Arbeitsblatt!$B$6:$D$345,MATCH(A58,[1]Arbeitsblatt!$C$6:$C$345,0),1))</f>
        <v>Petra Sum</v>
      </c>
      <c r="C58" s="11">
        <f>IF(B58="","",INDEX([1]Arbeitsblatt!$B$6:$D$345,MATCH(A58,[1]Arbeitsblatt!$C$6:$C$345,0),3))</f>
        <v>16</v>
      </c>
    </row>
    <row r="59" spans="1:3" x14ac:dyDescent="0.25">
      <c r="A59" s="9">
        <f>IFERROR(SMALL([1]Arbeitsblatt!C:C,[1]Arbeitsblatt!A114),"")</f>
        <v>54.01</v>
      </c>
      <c r="B59" s="10" t="str">
        <f>IF(A59="","",INDEX([1]Arbeitsblatt!$B$6:$D$345,MATCH(A59,[1]Arbeitsblatt!$C$6:$C$345,0),1))</f>
        <v>Amanda2</v>
      </c>
      <c r="C59" s="11">
        <f>IF(B59="","",INDEX([1]Arbeitsblatt!$B$6:$D$345,MATCH(A59,[1]Arbeitsblatt!$C$6:$C$345,0),3))</f>
        <v>16</v>
      </c>
    </row>
    <row r="60" spans="1:3" x14ac:dyDescent="0.25">
      <c r="A60" s="9">
        <f>IFERROR(SMALL([1]Arbeitsblatt!C:C,[1]Arbeitsblatt!A116),"")</f>
        <v>54.042999999999999</v>
      </c>
      <c r="B60" s="10" t="str">
        <f>IF(A60="","",INDEX([1]Arbeitsblatt!$B$6:$D$345,MATCH(A60,[1]Arbeitsblatt!$C$6:$C$345,0),1))</f>
        <v>Frank the Tank</v>
      </c>
      <c r="C60" s="11">
        <f>IF(B60="","",INDEX([1]Arbeitsblatt!$B$6:$D$345,MATCH(A60,[1]Arbeitsblatt!$C$6:$C$345,0),3))</f>
        <v>16</v>
      </c>
    </row>
    <row r="61" spans="1:3" x14ac:dyDescent="0.25">
      <c r="A61" s="9">
        <f>IFERROR(SMALL([1]Arbeitsblatt!C:C,[1]Arbeitsblatt!A118),"")</f>
        <v>54.079000000000001</v>
      </c>
      <c r="B61" s="10" t="str">
        <f>IF(A61="","",INDEX([1]Arbeitsblatt!$B$6:$D$345,MATCH(A61,[1]Arbeitsblatt!$C$6:$C$345,0),1))</f>
        <v>Diana &amp; Jana Ketterer</v>
      </c>
      <c r="C61" s="11">
        <f>IF(B61="","",INDEX([1]Arbeitsblatt!$B$6:$D$345,MATCH(A61,[1]Arbeitsblatt!$C$6:$C$345,0),3))</f>
        <v>16</v>
      </c>
    </row>
    <row r="62" spans="1:3" x14ac:dyDescent="0.25">
      <c r="A62" s="9">
        <f>IFERROR(SMALL([1]Arbeitsblatt!C:C,[1]Arbeitsblatt!A120),"")</f>
        <v>54.082000000000001</v>
      </c>
      <c r="B62" s="10" t="str">
        <f>IF(A62="","",INDEX([1]Arbeitsblatt!$B$6:$D$345,MATCH(A62,[1]Arbeitsblatt!$C$6:$C$345,0),1))</f>
        <v>Tritschler Werner</v>
      </c>
      <c r="C62" s="11">
        <f>IF(B62="","",INDEX([1]Arbeitsblatt!$B$6:$D$345,MATCH(A62,[1]Arbeitsblatt!$C$6:$C$345,0),3))</f>
        <v>16</v>
      </c>
    </row>
    <row r="63" spans="1:3" x14ac:dyDescent="0.25">
      <c r="A63" s="9">
        <f>IFERROR(SMALL([1]Arbeitsblatt!C:C,[1]Arbeitsblatt!A122),"")</f>
        <v>59.014000000000003</v>
      </c>
      <c r="B63" s="10" t="str">
        <f>IF(A63="","",INDEX([1]Arbeitsblatt!$B$6:$D$345,MATCH(A63,[1]Arbeitsblatt!$C$6:$C$345,0),1))</f>
        <v>Frieda &amp; Rudi Schülein</v>
      </c>
      <c r="C63" s="11">
        <f>IF(B63="","",INDEX([1]Arbeitsblatt!$B$6:$D$345,MATCH(A63,[1]Arbeitsblatt!$C$6:$C$345,0),3))</f>
        <v>15</v>
      </c>
    </row>
    <row r="64" spans="1:3" x14ac:dyDescent="0.25">
      <c r="A64" s="9">
        <f>IFERROR(SMALL([1]Arbeitsblatt!C:C,[1]Arbeitsblatt!A124),"")</f>
        <v>59.048000000000002</v>
      </c>
      <c r="B64" s="10" t="str">
        <f>IF(A64="","",INDEX([1]Arbeitsblatt!$B$6:$D$345,MATCH(A64,[1]Arbeitsblatt!$C$6:$C$345,0),1))</f>
        <v>Bianca Feldheim</v>
      </c>
      <c r="C64" s="11">
        <f>IF(B64="","",INDEX([1]Arbeitsblatt!$B$6:$D$345,MATCH(A64,[1]Arbeitsblatt!$C$6:$C$345,0),3))</f>
        <v>15</v>
      </c>
    </row>
    <row r="65" spans="1:3" x14ac:dyDescent="0.25">
      <c r="A65" s="9">
        <f>IFERROR(SMALL([1]Arbeitsblatt!C:C,[1]Arbeitsblatt!A126),"")</f>
        <v>61.012</v>
      </c>
      <c r="B65" s="10" t="str">
        <f>IF(A65="","",INDEX([1]Arbeitsblatt!$B$6:$D$345,MATCH(A65,[1]Arbeitsblatt!$C$6:$C$345,0),1))</f>
        <v>Lothar Köpfer</v>
      </c>
      <c r="C65" s="11">
        <f>IF(B65="","",INDEX([1]Arbeitsblatt!$B$6:$D$345,MATCH(A65,[1]Arbeitsblatt!$C$6:$C$345,0),3))</f>
        <v>14</v>
      </c>
    </row>
    <row r="66" spans="1:3" x14ac:dyDescent="0.25">
      <c r="A66" s="9">
        <f>IFERROR(SMALL([1]Arbeitsblatt!C:C,[1]Arbeitsblatt!A128),"")</f>
        <v>61.026000000000003</v>
      </c>
      <c r="B66" s="10" t="str">
        <f>IF(A66="","",INDEX([1]Arbeitsblatt!$B$6:$D$345,MATCH(A66,[1]Arbeitsblatt!$C$6:$C$345,0),1))</f>
        <v>Frank Schwörer</v>
      </c>
      <c r="C66" s="11">
        <f>IF(B66="","",INDEX([1]Arbeitsblatt!$B$6:$D$345,MATCH(A66,[1]Arbeitsblatt!$C$6:$C$345,0),3))</f>
        <v>14</v>
      </c>
    </row>
    <row r="67" spans="1:3" x14ac:dyDescent="0.25">
      <c r="A67" s="9">
        <f>IFERROR(SMALL([1]Arbeitsblatt!C:C,[1]Arbeitsblatt!A130),"")</f>
        <v>61.070999999999998</v>
      </c>
      <c r="B67" s="10" t="str">
        <f>IF(A67="","",INDEX([1]Arbeitsblatt!$B$6:$D$345,MATCH(A67,[1]Arbeitsblatt!$C$6:$C$345,0),1))</f>
        <v xml:space="preserve">Chris Wohlfart </v>
      </c>
      <c r="C67" s="11">
        <f>IF(B67="","",INDEX([1]Arbeitsblatt!$B$6:$D$345,MATCH(A67,[1]Arbeitsblatt!$C$6:$C$345,0),3))</f>
        <v>14</v>
      </c>
    </row>
    <row r="68" spans="1:3" x14ac:dyDescent="0.25">
      <c r="A68" s="9">
        <f>IFERROR(SMALL([1]Arbeitsblatt!C:C,[1]Arbeitsblatt!A132),"")</f>
        <v>61.073999999999998</v>
      </c>
      <c r="B68" s="10" t="str">
        <f>IF(A68="","",INDEX([1]Arbeitsblatt!$B$6:$D$345,MATCH(A68,[1]Arbeitsblatt!$C$6:$C$345,0),1))</f>
        <v>Jasmin Kaiser</v>
      </c>
      <c r="C68" s="11">
        <f>IF(B68="","",INDEX([1]Arbeitsblatt!$B$6:$D$345,MATCH(A68,[1]Arbeitsblatt!$C$6:$C$345,0),3))</f>
        <v>14</v>
      </c>
    </row>
    <row r="69" spans="1:3" x14ac:dyDescent="0.25">
      <c r="A69" s="9">
        <f>IFERROR(SMALL([1]Arbeitsblatt!C:C,[1]Arbeitsblatt!A134),"")</f>
        <v>65.016000000000005</v>
      </c>
      <c r="B69" s="10" t="str">
        <f>IF(A69="","",INDEX([1]Arbeitsblatt!$B$6:$D$345,MATCH(A69,[1]Arbeitsblatt!$C$6:$C$345,0),1))</f>
        <v>Saskia Wangler</v>
      </c>
      <c r="C69" s="11">
        <f>IF(B69="","",INDEX([1]Arbeitsblatt!$B$6:$D$345,MATCH(A69,[1]Arbeitsblatt!$C$6:$C$345,0),3))</f>
        <v>13</v>
      </c>
    </row>
    <row r="70" spans="1:3" x14ac:dyDescent="0.25">
      <c r="A70" s="9">
        <f>IFERROR(SMALL([1]Arbeitsblatt!C:C,[1]Arbeitsblatt!A136),"")</f>
        <v>65.016999999999996</v>
      </c>
      <c r="B70" s="10" t="str">
        <f>IF(A70="","",INDEX([1]Arbeitsblatt!$B$6:$D$345,MATCH(A70,[1]Arbeitsblatt!$C$6:$C$345,0),1))</f>
        <v>Fabian Förderer</v>
      </c>
      <c r="C70" s="11">
        <f>IF(B70="","",INDEX([1]Arbeitsblatt!$B$6:$D$345,MATCH(A70,[1]Arbeitsblatt!$C$6:$C$345,0),3))</f>
        <v>13</v>
      </c>
    </row>
    <row r="71" spans="1:3" x14ac:dyDescent="0.25">
      <c r="A71" s="9">
        <f>IFERROR(SMALL([1]Arbeitsblatt!C:C,[1]Arbeitsblatt!A138),"")</f>
        <v>65.033000000000001</v>
      </c>
      <c r="B71" s="10" t="str">
        <f>IF(A71="","",INDEX([1]Arbeitsblatt!$B$6:$D$345,MATCH(A71,[1]Arbeitsblatt!$C$6:$C$345,0),1))</f>
        <v>Martin Dechaut</v>
      </c>
      <c r="C71" s="11">
        <f>IF(B71="","",INDEX([1]Arbeitsblatt!$B$6:$D$345,MATCH(A71,[1]Arbeitsblatt!$C$6:$C$345,0),3))</f>
        <v>13</v>
      </c>
    </row>
    <row r="72" spans="1:3" x14ac:dyDescent="0.25">
      <c r="A72" s="9">
        <f>IFERROR(SMALL([1]Arbeitsblatt!C:C,[1]Arbeitsblatt!A140),"")</f>
        <v>65.034000000000006</v>
      </c>
      <c r="B72" s="10" t="str">
        <f>IF(A72="","",INDEX([1]Arbeitsblatt!$B$6:$D$345,MATCH(A72,[1]Arbeitsblatt!$C$6:$C$345,0),1))</f>
        <v>Maik Löffler</v>
      </c>
      <c r="C72" s="11">
        <f>IF(B72="","",INDEX([1]Arbeitsblatt!$B$6:$D$345,MATCH(A72,[1]Arbeitsblatt!$C$6:$C$345,0),3))</f>
        <v>13</v>
      </c>
    </row>
    <row r="73" spans="1:3" x14ac:dyDescent="0.25">
      <c r="A73" s="9">
        <f>IFERROR(SMALL([1]Arbeitsblatt!C:C,[1]Arbeitsblatt!A142),"")</f>
        <v>65.055000000000007</v>
      </c>
      <c r="B73" s="10" t="str">
        <f>IF(A73="","",INDEX([1]Arbeitsblatt!$B$6:$D$345,MATCH(A73,[1]Arbeitsblatt!$C$6:$C$345,0),1))</f>
        <v>Tobias Ganter</v>
      </c>
      <c r="C73" s="11">
        <f>IF(B73="","",INDEX([1]Arbeitsblatt!$B$6:$D$345,MATCH(A73,[1]Arbeitsblatt!$C$6:$C$345,0),3))</f>
        <v>13</v>
      </c>
    </row>
    <row r="74" spans="1:3" x14ac:dyDescent="0.25">
      <c r="A74" s="9">
        <f>IFERROR(SMALL([1]Arbeitsblatt!C:C,[1]Arbeitsblatt!A144),"")</f>
        <v>70.015000000000001</v>
      </c>
      <c r="B74" s="10" t="str">
        <f>IF(A74="","",INDEX([1]Arbeitsblatt!$B$6:$D$345,MATCH(A74,[1]Arbeitsblatt!$C$6:$C$345,0),1))</f>
        <v>Jörg Wangler</v>
      </c>
      <c r="C74" s="11">
        <f>IF(B74="","",INDEX([1]Arbeitsblatt!$B$6:$D$345,MATCH(A74,[1]Arbeitsblatt!$C$6:$C$345,0),3))</f>
        <v>12</v>
      </c>
    </row>
    <row r="75" spans="1:3" x14ac:dyDescent="0.25">
      <c r="A75" s="9">
        <f>IFERROR(SMALL([1]Arbeitsblatt!C:C,[1]Arbeitsblatt!A146),"")</f>
        <v>70.022999999999996</v>
      </c>
      <c r="B75" s="10" t="str">
        <f>IF(A75="","",INDEX([1]Arbeitsblatt!$B$6:$D$345,MATCH(A75,[1]Arbeitsblatt!$C$6:$C$345,0),1))</f>
        <v>Anna Felski 2</v>
      </c>
      <c r="C75" s="11">
        <f>IF(B75="","",INDEX([1]Arbeitsblatt!$B$6:$D$345,MATCH(A75,[1]Arbeitsblatt!$C$6:$C$345,0),3))</f>
        <v>12</v>
      </c>
    </row>
    <row r="76" spans="1:3" x14ac:dyDescent="0.25">
      <c r="A76" s="9">
        <f>IFERROR(SMALL([1]Arbeitsblatt!C:C,[1]Arbeitsblatt!A148),"")</f>
        <v>70.031999999999996</v>
      </c>
      <c r="B76" s="10" t="str">
        <f>IF(A76="","",INDEX([1]Arbeitsblatt!$B$6:$D$345,MATCH(A76,[1]Arbeitsblatt!$C$6:$C$345,0),1))</f>
        <v>Kevin Krieger</v>
      </c>
      <c r="C76" s="11">
        <f>IF(B76="","",INDEX([1]Arbeitsblatt!$B$6:$D$345,MATCH(A76,[1]Arbeitsblatt!$C$6:$C$345,0),3))</f>
        <v>12</v>
      </c>
    </row>
    <row r="77" spans="1:3" x14ac:dyDescent="0.25">
      <c r="A77" s="9">
        <f>IFERROR(SMALL([1]Arbeitsblatt!C:C,[1]Arbeitsblatt!A150),"")</f>
        <v>70.037999999999997</v>
      </c>
      <c r="B77" s="10" t="str">
        <f>IF(A77="","",INDEX([1]Arbeitsblatt!$B$6:$D$345,MATCH(A77,[1]Arbeitsblatt!$C$6:$C$345,0),1))</f>
        <v>Gabi Bockstaller</v>
      </c>
      <c r="C77" s="11">
        <f>IF(B77="","",INDEX([1]Arbeitsblatt!$B$6:$D$345,MATCH(A77,[1]Arbeitsblatt!$C$6:$C$345,0),3))</f>
        <v>12</v>
      </c>
    </row>
    <row r="78" spans="1:3" x14ac:dyDescent="0.25">
      <c r="A78" s="9">
        <f>IFERROR(SMALL([1]Arbeitsblatt!C:C,[1]Arbeitsblatt!A152),"")</f>
        <v>70.058000000000007</v>
      </c>
      <c r="B78" s="10" t="str">
        <f>IF(A78="","",INDEX([1]Arbeitsblatt!$B$6:$D$345,MATCH(A78,[1]Arbeitsblatt!$C$6:$C$345,0),1))</f>
        <v>Anne- Marie Rückert</v>
      </c>
      <c r="C78" s="11">
        <f>IF(B78="","",INDEX([1]Arbeitsblatt!$B$6:$D$345,MATCH(A78,[1]Arbeitsblatt!$C$6:$C$345,0),3))</f>
        <v>12</v>
      </c>
    </row>
    <row r="79" spans="1:3" x14ac:dyDescent="0.25">
      <c r="A79" s="9">
        <f>IFERROR(SMALL([1]Arbeitsblatt!C:C,[1]Arbeitsblatt!A154),"")</f>
        <v>70.06</v>
      </c>
      <c r="B79" s="10" t="str">
        <f>IF(A79="","",INDEX([1]Arbeitsblatt!$B$6:$D$345,MATCH(A79,[1]Arbeitsblatt!$C$6:$C$345,0),1))</f>
        <v>Susanne Müller</v>
      </c>
      <c r="C79" s="11">
        <f>IF(B79="","",INDEX([1]Arbeitsblatt!$B$6:$D$345,MATCH(A79,[1]Arbeitsblatt!$C$6:$C$345,0),3))</f>
        <v>12</v>
      </c>
    </row>
    <row r="80" spans="1:3" x14ac:dyDescent="0.25">
      <c r="A80" s="9">
        <f>IFERROR(SMALL([1]Arbeitsblatt!C:C,[1]Arbeitsblatt!A156),"")</f>
        <v>70.069999999999993</v>
      </c>
      <c r="B80" s="10" t="str">
        <f>IF(A80="","",INDEX([1]Arbeitsblatt!$B$6:$D$345,MATCH(A80,[1]Arbeitsblatt!$C$6:$C$345,0),1))</f>
        <v xml:space="preserve">Manuel Friedrich </v>
      </c>
      <c r="C80" s="11">
        <f>IF(B80="","",INDEX([1]Arbeitsblatt!$B$6:$D$345,MATCH(A80,[1]Arbeitsblatt!$C$6:$C$345,0),3))</f>
        <v>12</v>
      </c>
    </row>
    <row r="81" spans="1:3" x14ac:dyDescent="0.25">
      <c r="A81" s="9">
        <f>IFERROR(SMALL([1]Arbeitsblatt!C:C,[1]Arbeitsblatt!A158),"")</f>
        <v>77.028000000000006</v>
      </c>
      <c r="B81" s="10" t="str">
        <f>IF(A81="","",INDEX([1]Arbeitsblatt!$B$6:$D$345,MATCH(A81,[1]Arbeitsblatt!$C$6:$C$345,0),1))</f>
        <v>Hannah Schuler</v>
      </c>
      <c r="C81" s="11">
        <f>IF(B81="","",INDEX([1]Arbeitsblatt!$B$6:$D$345,MATCH(A81,[1]Arbeitsblatt!$C$6:$C$345,0),3))</f>
        <v>11</v>
      </c>
    </row>
    <row r="82" spans="1:3" x14ac:dyDescent="0.25">
      <c r="A82" s="9">
        <f>IFERROR(SMALL([1]Arbeitsblatt!C:C,[1]Arbeitsblatt!A160),"")</f>
        <v>77.078000000000003</v>
      </c>
      <c r="B82" s="10" t="str">
        <f>IF(A82="","",INDEX([1]Arbeitsblatt!$B$6:$D$345,MATCH(A82,[1]Arbeitsblatt!$C$6:$C$345,0),1))</f>
        <v xml:space="preserve">Lena Rebholz </v>
      </c>
      <c r="C82" s="11">
        <f>IF(B82="","",INDEX([1]Arbeitsblatt!$B$6:$D$345,MATCH(A82,[1]Arbeitsblatt!$C$6:$C$345,0),3))</f>
        <v>11</v>
      </c>
    </row>
    <row r="83" spans="1:3" x14ac:dyDescent="0.25">
      <c r="A83" s="9">
        <f>IFERROR(SMALL([1]Arbeitsblatt!C:C,[1]Arbeitsblatt!A162),"")</f>
        <v>77.084000000000003</v>
      </c>
      <c r="B83" s="10" t="str">
        <f>IF(A83="","",INDEX([1]Arbeitsblatt!$B$6:$D$345,MATCH(A83,[1]Arbeitsblatt!$C$6:$C$345,0),1))</f>
        <v>Melli</v>
      </c>
      <c r="C83" s="11">
        <f>IF(B83="","",INDEX([1]Arbeitsblatt!$B$6:$D$345,MATCH(A83,[1]Arbeitsblatt!$C$6:$C$345,0),3))</f>
        <v>11</v>
      </c>
    </row>
    <row r="84" spans="1:3" x14ac:dyDescent="0.25">
      <c r="A84" s="9">
        <f>IFERROR(SMALL([1]Arbeitsblatt!C:C,[1]Arbeitsblatt!A164),"")</f>
        <v>80.024000000000001</v>
      </c>
      <c r="B84" s="10" t="str">
        <f>IF(A84="","",INDEX([1]Arbeitsblatt!$B$6:$D$345,MATCH(A84,[1]Arbeitsblatt!$C$6:$C$345,0),1))</f>
        <v>Annalena Schwörer</v>
      </c>
      <c r="C84" s="11">
        <f>IF(B84="","",INDEX([1]Arbeitsblatt!$B$6:$D$345,MATCH(A84,[1]Arbeitsblatt!$C$6:$C$345,0),3))</f>
        <v>10</v>
      </c>
    </row>
    <row r="85" spans="1:3" x14ac:dyDescent="0.25">
      <c r="A85" s="9">
        <f>IFERROR(SMALL([1]Arbeitsblatt!C:C,[1]Arbeitsblatt!A166),"")</f>
        <v>80.066999999999993</v>
      </c>
      <c r="B85" s="10" t="str">
        <f>IF(A85="","",INDEX([1]Arbeitsblatt!$B$6:$D$345,MATCH(A85,[1]Arbeitsblatt!$C$6:$C$345,0),1))</f>
        <v>Maria Willmann</v>
      </c>
      <c r="C85" s="11">
        <f>IF(B85="","",INDEX([1]Arbeitsblatt!$B$6:$D$345,MATCH(A85,[1]Arbeitsblatt!$C$6:$C$345,0),3))</f>
        <v>10</v>
      </c>
    </row>
    <row r="86" spans="1:3" x14ac:dyDescent="0.25">
      <c r="A86" s="9">
        <f>IFERROR(SMALL([1]Arbeitsblatt!C:C,[1]Arbeitsblatt!A168),"")</f>
        <v>82.021000000000001</v>
      </c>
      <c r="B86" s="10" t="str">
        <f>IF(A86="","",INDEX([1]Arbeitsblatt!$B$6:$D$345,MATCH(A86,[1]Arbeitsblatt!$C$6:$C$345,0),1))</f>
        <v>Markus Scheele</v>
      </c>
      <c r="C86" s="11">
        <f>IF(B86="","",INDEX([1]Arbeitsblatt!$B$6:$D$345,MATCH(A86,[1]Arbeitsblatt!$C$6:$C$345,0),3))</f>
        <v>8</v>
      </c>
    </row>
    <row r="87" spans="1:3" x14ac:dyDescent="0.25">
      <c r="A87" s="9">
        <f>IFERROR(SMALL([1]Arbeitsblatt!C:C,[1]Arbeitsblatt!A170),"")</f>
        <v>82.042000000000002</v>
      </c>
      <c r="B87" s="10" t="str">
        <f>IF(A87="","",INDEX([1]Arbeitsblatt!$B$6:$D$345,MATCH(A87,[1]Arbeitsblatt!$C$6:$C$345,0),1))</f>
        <v>Rosmarie Beha</v>
      </c>
      <c r="C87" s="11">
        <f>IF(B87="","",INDEX([1]Arbeitsblatt!$B$6:$D$345,MATCH(A87,[1]Arbeitsblatt!$C$6:$C$345,0),3))</f>
        <v>8</v>
      </c>
    </row>
    <row r="88" spans="1:3" x14ac:dyDescent="0.25">
      <c r="A88" s="9">
        <f>IFERROR(SMALL([1]Arbeitsblatt!C:C,[1]Arbeitsblatt!A172),"")</f>
        <v>84.058999999999997</v>
      </c>
      <c r="B88" s="10" t="str">
        <f>IF(A88="","",INDEX([1]Arbeitsblatt!$B$6:$D$345,MATCH(A88,[1]Arbeitsblatt!$C$6:$C$345,0),1))</f>
        <v>Annkathrin Müller</v>
      </c>
      <c r="C88" s="11">
        <f>IF(B88="","",INDEX([1]Arbeitsblatt!$B$6:$D$345,MATCH(A88,[1]Arbeitsblatt!$C$6:$C$345,0),3))</f>
        <v>7</v>
      </c>
    </row>
    <row r="89" spans="1:3" x14ac:dyDescent="0.25">
      <c r="A89" s="9">
        <f>IFERROR(SMALL([1]Arbeitsblatt!C:C,[1]Arbeitsblatt!A174),"")</f>
        <v>85.028999999999996</v>
      </c>
      <c r="B89" s="10" t="str">
        <f>IF(A89="","",INDEX([1]Arbeitsblatt!$B$6:$D$345,MATCH(A89,[1]Arbeitsblatt!$C$6:$C$345,0),1))</f>
        <v>Lotta Kleiser</v>
      </c>
      <c r="C89" s="11">
        <f>IF(B89="","",INDEX([1]Arbeitsblatt!$B$6:$D$345,MATCH(A89,[1]Arbeitsblatt!$C$6:$C$345,0),3))</f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</dc:creator>
  <cp:lastModifiedBy>Cook</cp:lastModifiedBy>
  <dcterms:created xsi:type="dcterms:W3CDTF">2017-10-02T08:48:16Z</dcterms:created>
  <dcterms:modified xsi:type="dcterms:W3CDTF">2018-06-12T08:32:56Z</dcterms:modified>
</cp:coreProperties>
</file>